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ari\käyttö\era-dokumentteja\M2\"/>
    </mc:Choice>
  </mc:AlternateContent>
  <bookViews>
    <workbookView xWindow="0" yWindow="120" windowWidth="12030" windowHeight="5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K37" i="1"/>
  <c r="I44" i="1"/>
  <c r="K44" i="1" s="1"/>
  <c r="I67" i="1"/>
  <c r="K67" i="1"/>
  <c r="I78" i="1"/>
  <c r="K78" i="1"/>
  <c r="I82" i="1" l="1"/>
  <c r="K82" i="1" s="1"/>
  <c r="I105" i="1"/>
  <c r="K105" i="1" s="1"/>
  <c r="I23" i="1" l="1"/>
  <c r="K23" i="1" s="1"/>
  <c r="I55" i="1"/>
  <c r="K55" i="1" s="1"/>
  <c r="I17" i="1"/>
  <c r="K17" i="1" s="1"/>
  <c r="I22" i="1"/>
  <c r="K22" i="1" s="1"/>
  <c r="I94" i="1" l="1"/>
  <c r="K94" i="1" s="1"/>
  <c r="I103" i="1"/>
  <c r="K103" i="1" s="1"/>
  <c r="I88" i="1"/>
  <c r="K88" i="1" s="1"/>
  <c r="I33" i="1"/>
  <c r="K33" i="1" s="1"/>
  <c r="I28" i="1"/>
  <c r="K28" i="1" s="1"/>
  <c r="I83" i="1"/>
  <c r="K83" i="1" s="1"/>
  <c r="I25" i="1"/>
  <c r="K25" i="1" s="1"/>
  <c r="I14" i="1"/>
  <c r="K14" i="1" s="1"/>
  <c r="I40" i="1"/>
  <c r="K40" i="1" s="1"/>
  <c r="I39" i="1"/>
  <c r="K39" i="1" s="1"/>
  <c r="I104" i="1"/>
  <c r="K104" i="1" s="1"/>
  <c r="I72" i="1"/>
  <c r="K72" i="1" s="1"/>
  <c r="I11" i="1"/>
  <c r="K11" i="1" s="1"/>
  <c r="I12" i="1"/>
  <c r="K12" i="1" s="1"/>
  <c r="I48" i="1"/>
  <c r="K48" i="1" s="1"/>
  <c r="I49" i="1"/>
  <c r="K49" i="1" s="1"/>
  <c r="J110" i="1"/>
  <c r="H110" i="1"/>
  <c r="G110" i="1"/>
  <c r="F110" i="1"/>
  <c r="I107" i="1"/>
  <c r="K107" i="1" s="1"/>
  <c r="I102" i="1"/>
  <c r="K102" i="1" s="1"/>
  <c r="I52" i="1"/>
  <c r="K52" i="1" s="1"/>
  <c r="I47" i="1"/>
  <c r="K47" i="1" s="1"/>
  <c r="I101" i="1"/>
  <c r="K101" i="1" s="1"/>
  <c r="I100" i="1"/>
  <c r="K100" i="1" s="1"/>
  <c r="I70" i="1"/>
  <c r="K70" i="1" s="1"/>
  <c r="I66" i="1"/>
  <c r="K66" i="1" s="1"/>
  <c r="I29" i="1"/>
  <c r="K29" i="1" s="1"/>
  <c r="I42" i="1"/>
  <c r="K42" i="1" s="1"/>
  <c r="I106" i="1"/>
  <c r="K106" i="1" s="1"/>
  <c r="I99" i="1"/>
  <c r="K99" i="1" s="1"/>
  <c r="I98" i="1"/>
  <c r="K98" i="1" s="1"/>
  <c r="I97" i="1"/>
  <c r="K97" i="1" s="1"/>
  <c r="I96" i="1"/>
  <c r="K96" i="1" s="1"/>
  <c r="I95" i="1"/>
  <c r="K95" i="1" s="1"/>
  <c r="I81" i="1"/>
  <c r="K81" i="1" s="1"/>
  <c r="I93" i="1"/>
  <c r="K93" i="1" s="1"/>
  <c r="I85" i="1"/>
  <c r="K85" i="1" s="1"/>
  <c r="I51" i="1"/>
  <c r="K51" i="1" s="1"/>
  <c r="I21" i="1"/>
  <c r="K21" i="1" s="1"/>
  <c r="I73" i="1"/>
  <c r="K73" i="1" s="1"/>
  <c r="I71" i="1"/>
  <c r="K71" i="1" s="1"/>
  <c r="I69" i="1"/>
  <c r="K69" i="1" s="1"/>
  <c r="I68" i="1"/>
  <c r="K68" i="1" s="1"/>
  <c r="I15" i="1"/>
  <c r="K15" i="1" s="1"/>
  <c r="I64" i="1"/>
  <c r="K64" i="1" s="1"/>
  <c r="I61" i="1"/>
  <c r="K61" i="1" s="1"/>
  <c r="I59" i="1"/>
  <c r="K59" i="1" s="1"/>
  <c r="I54" i="1"/>
  <c r="K54" i="1" s="1"/>
  <c r="I8" i="1"/>
  <c r="K8" i="1" s="1"/>
  <c r="I20" i="1"/>
  <c r="K20" i="1" s="1"/>
  <c r="I35" i="1"/>
  <c r="K35" i="1" s="1"/>
  <c r="I108" i="1"/>
  <c r="K108" i="1" s="1"/>
  <c r="I92" i="1"/>
  <c r="K92" i="1" s="1"/>
  <c r="I91" i="1"/>
  <c r="K91" i="1" s="1"/>
  <c r="I90" i="1"/>
  <c r="K90" i="1" s="1"/>
  <c r="I56" i="1"/>
  <c r="K56" i="1" s="1"/>
  <c r="I30" i="1"/>
  <c r="K30" i="1" s="1"/>
  <c r="I63" i="1"/>
  <c r="K63" i="1" s="1"/>
  <c r="I62" i="1"/>
  <c r="K62" i="1" s="1"/>
  <c r="I24" i="1"/>
  <c r="K24" i="1" s="1"/>
  <c r="I89" i="1"/>
  <c r="K89" i="1" s="1"/>
  <c r="I87" i="1"/>
  <c r="K87" i="1" s="1"/>
  <c r="I86" i="1"/>
  <c r="K86" i="1" s="1"/>
  <c r="I84" i="1"/>
  <c r="K84" i="1" s="1"/>
  <c r="I80" i="1"/>
  <c r="K80" i="1" s="1"/>
  <c r="I16" i="1"/>
  <c r="K16" i="1" s="1"/>
  <c r="I27" i="1"/>
  <c r="K27" i="1" s="1"/>
  <c r="I79" i="1"/>
  <c r="K79" i="1" s="1"/>
  <c r="I77" i="1"/>
  <c r="K77" i="1" s="1"/>
  <c r="I13" i="1"/>
  <c r="K13" i="1" s="1"/>
  <c r="I76" i="1"/>
  <c r="K76" i="1" s="1"/>
  <c r="I75" i="1"/>
  <c r="K75" i="1" s="1"/>
  <c r="I74" i="1"/>
  <c r="K74" i="1" s="1"/>
  <c r="I7" i="1"/>
  <c r="K7" i="1" s="1"/>
  <c r="I26" i="1"/>
  <c r="K26" i="1" s="1"/>
  <c r="I65" i="1"/>
  <c r="K65" i="1" s="1"/>
  <c r="I43" i="1"/>
  <c r="K43" i="1" s="1"/>
  <c r="I50" i="1"/>
  <c r="K50" i="1" s="1"/>
  <c r="I36" i="1"/>
  <c r="K36" i="1" s="1"/>
  <c r="I60" i="1"/>
  <c r="K60" i="1" s="1"/>
  <c r="I58" i="1"/>
  <c r="K58" i="1" s="1"/>
  <c r="I57" i="1"/>
  <c r="K57" i="1" s="1"/>
  <c r="I9" i="1"/>
  <c r="K9" i="1" s="1"/>
  <c r="I45" i="1"/>
  <c r="K45" i="1" s="1"/>
  <c r="I53" i="1"/>
  <c r="K53" i="1" s="1"/>
  <c r="I41" i="1"/>
  <c r="K41" i="1" s="1"/>
  <c r="I38" i="1"/>
  <c r="K38" i="1" s="1"/>
  <c r="I18" i="1"/>
  <c r="K18" i="1" s="1"/>
  <c r="I46" i="1"/>
  <c r="K46" i="1" s="1"/>
  <c r="I10" i="1"/>
  <c r="K10" i="1" s="1"/>
  <c r="I19" i="1"/>
  <c r="K19" i="1" s="1"/>
  <c r="I34" i="1"/>
  <c r="K34" i="1" s="1"/>
  <c r="I32" i="1"/>
  <c r="K32" i="1" s="1"/>
  <c r="I31" i="1"/>
  <c r="K31" i="1" s="1"/>
  <c r="I110" i="1" l="1"/>
</calcChain>
</file>

<file path=xl/sharedStrings.xml><?xml version="1.0" encoding="utf-8"?>
<sst xmlns="http://schemas.openxmlformats.org/spreadsheetml/2006/main" count="483" uniqueCount="366">
  <si>
    <t>Synt.vuosi</t>
  </si>
  <si>
    <t>O</t>
  </si>
  <si>
    <t>M</t>
  </si>
  <si>
    <t>S</t>
  </si>
  <si>
    <t>P</t>
  </si>
  <si>
    <t>J</t>
  </si>
  <si>
    <t>Liikanen Joni</t>
  </si>
  <si>
    <t>Kivi Mikko</t>
  </si>
  <si>
    <t>Kuisma Sammeli</t>
  </si>
  <si>
    <t>Weckström Tom</t>
  </si>
  <si>
    <t>Oksanen Jari</t>
  </si>
  <si>
    <t>Kuokkanen Juho</t>
  </si>
  <si>
    <t>Palmula Jari</t>
  </si>
  <si>
    <t>Venäläinen Teemu</t>
  </si>
  <si>
    <t>Bergman Petteri</t>
  </si>
  <si>
    <t>Liukkonen Vesa</t>
  </si>
  <si>
    <t>Tuisku Jyri</t>
  </si>
  <si>
    <t>Barck Toni</t>
  </si>
  <si>
    <t>Kahranaho Eero</t>
  </si>
  <si>
    <t>Sillanpää Antti</t>
  </si>
  <si>
    <t>Juurinen Joonas</t>
  </si>
  <si>
    <t>Relander Roope</t>
  </si>
  <si>
    <t>Ilmakunnas Ilari</t>
  </si>
  <si>
    <t>Kauppila Jouni</t>
  </si>
  <si>
    <t>Aaltonen Tomi</t>
  </si>
  <si>
    <t>Soppi Aarni</t>
  </si>
  <si>
    <t>Lindström Antero</t>
  </si>
  <si>
    <t>Hovav Tomer</t>
  </si>
  <si>
    <t>Jääskeläinen Arto</t>
  </si>
  <si>
    <t>Koivunen Sami</t>
  </si>
  <si>
    <t>Korpisalo Ville</t>
  </si>
  <si>
    <t>Oinonen Mikko</t>
  </si>
  <si>
    <t>Hulkkonen Eero</t>
  </si>
  <si>
    <t>Rautakivi Kai</t>
  </si>
  <si>
    <t>Saarela Petri</t>
  </si>
  <si>
    <t>Tuominen Toni</t>
  </si>
  <si>
    <t>Lempiäinen Roni</t>
  </si>
  <si>
    <t>Blomqvist Niclas</t>
  </si>
  <si>
    <t>El-Khouri Youssef</t>
  </si>
  <si>
    <t>Issakainen Pekka</t>
  </si>
  <si>
    <t>Kuikka Roope</t>
  </si>
  <si>
    <t>Oinonen Antti</t>
  </si>
  <si>
    <t>Parviainen Roope</t>
  </si>
  <si>
    <t>Kenttälä Juhani</t>
  </si>
  <si>
    <t>Erä II, maratonpistepörssi</t>
  </si>
  <si>
    <t>Kalinainen Teemu</t>
  </si>
  <si>
    <t>Tuokko Tommi</t>
  </si>
  <si>
    <t>Luoma Tuomas</t>
  </si>
  <si>
    <t>Lindfors Dan</t>
  </si>
  <si>
    <t>Janak Jiri</t>
  </si>
  <si>
    <t>Lappalainen Jukka</t>
  </si>
  <si>
    <t>Ihalainen Aleksanteri</t>
  </si>
  <si>
    <t>Ekroos Joel</t>
  </si>
  <si>
    <t>Ranki Antti</t>
  </si>
  <si>
    <t>Mäki-Arvela Aki</t>
  </si>
  <si>
    <t>Välimäki Jesse</t>
  </si>
  <si>
    <t>Nykänen Elmo</t>
  </si>
  <si>
    <t>Eteläsaari Aatu</t>
  </si>
  <si>
    <t>Virkajärvi Antti</t>
  </si>
  <si>
    <t>Pätsi Raine</t>
  </si>
  <si>
    <t>Paijola Olli</t>
  </si>
  <si>
    <t>Hakala Tuomas (MV)</t>
  </si>
  <si>
    <t>Huuhka Mikael (MV)</t>
  </si>
  <si>
    <t>Mattila Karri (MV)</t>
  </si>
  <si>
    <t>Pihakivi Timo (MV)</t>
  </si>
  <si>
    <t>Seppälä Janne (MV)</t>
  </si>
  <si>
    <t>Virkamäki Juha (MV)</t>
  </si>
  <si>
    <t>Pitkänen Aki (MV)</t>
  </si>
  <si>
    <t>Pinola Aleksanteri</t>
  </si>
  <si>
    <t>Vappula Julius (MV)</t>
  </si>
  <si>
    <t>Värälä Jari</t>
  </si>
  <si>
    <t>Villman Jani</t>
  </si>
  <si>
    <t>Pinola Ekku</t>
  </si>
  <si>
    <t>Jokela Marko</t>
  </si>
  <si>
    <t>Sorsa Iiro</t>
  </si>
  <si>
    <t>Nieminen Leo</t>
  </si>
  <si>
    <t>Vanhanen Valtteri</t>
  </si>
  <si>
    <t>Björkbacka Antti (MV)</t>
  </si>
  <si>
    <t>Dahlgren Jonas (MV)</t>
  </si>
  <si>
    <t>Isoaho Karri</t>
  </si>
  <si>
    <t>Nyman Rainer (MV)</t>
  </si>
  <si>
    <t>Pasila Mikael</t>
  </si>
  <si>
    <t>Ilonen Tomi</t>
  </si>
  <si>
    <t>Helenius Ville (MV)</t>
  </si>
  <si>
    <t>Hulkkonen Tuomo</t>
  </si>
  <si>
    <t>Pienkellomäki Jarkko</t>
  </si>
  <si>
    <t>Jolkkonen Tuukka</t>
  </si>
  <si>
    <t>Tuovinen Mats (MV)</t>
  </si>
  <si>
    <t>Tummenetut pelaajat edelleen aktiivisia.</t>
  </si>
  <si>
    <t>Koikkalainen Esa-Pekka</t>
  </si>
  <si>
    <t>Yhteensä:</t>
  </si>
  <si>
    <t>V</t>
  </si>
  <si>
    <t>T</t>
  </si>
  <si>
    <t>H</t>
  </si>
  <si>
    <t>Maalit</t>
  </si>
  <si>
    <t>KasvU</t>
  </si>
  <si>
    <t>117 - 58</t>
  </si>
  <si>
    <t>KatPa</t>
  </si>
  <si>
    <t>89 - 44</t>
  </si>
  <si>
    <t>Erä II</t>
  </si>
  <si>
    <t>83 - 73</t>
  </si>
  <si>
    <t>MaHa</t>
  </si>
  <si>
    <t>81 - 51</t>
  </si>
  <si>
    <t>PakVi II</t>
  </si>
  <si>
    <t>73 - 65</t>
  </si>
  <si>
    <t>Ranko II</t>
  </si>
  <si>
    <t>104 - 90</t>
  </si>
  <si>
    <t>SB Reimarit</t>
  </si>
  <si>
    <t>79 - 97</t>
  </si>
  <si>
    <t>Tiikerit III</t>
  </si>
  <si>
    <t>71 - 85</t>
  </si>
  <si>
    <t>HPV</t>
  </si>
  <si>
    <t>72 - 121</t>
  </si>
  <si>
    <t>ReVa</t>
  </si>
  <si>
    <t>50 - 135</t>
  </si>
  <si>
    <t>Kausi 2004-2005:</t>
  </si>
  <si>
    <t>Kausi 2005-2006:</t>
  </si>
  <si>
    <t>KaRu</t>
  </si>
  <si>
    <t xml:space="preserve"> 94 - 60</t>
  </si>
  <si>
    <t>FC Ryback</t>
  </si>
  <si>
    <t xml:space="preserve"> 118 - 63</t>
  </si>
  <si>
    <t>Pe-Te</t>
  </si>
  <si>
    <t xml:space="preserve"> 111 - 92</t>
  </si>
  <si>
    <t>Merris II</t>
  </si>
  <si>
    <t xml:space="preserve"> 98 - 78</t>
  </si>
  <si>
    <t>FBC Helsinki</t>
  </si>
  <si>
    <t xml:space="preserve"> 78 - 91</t>
  </si>
  <si>
    <t>FC Gudu</t>
  </si>
  <si>
    <t xml:space="preserve"> 65 - 85</t>
  </si>
  <si>
    <t>Sir Saigon</t>
  </si>
  <si>
    <t xml:space="preserve"> 63 - 69</t>
  </si>
  <si>
    <t xml:space="preserve"> 61 - 95</t>
  </si>
  <si>
    <t>Wolf</t>
  </si>
  <si>
    <t xml:space="preserve"> 46 - 67</t>
  </si>
  <si>
    <t>Honkers</t>
  </si>
  <si>
    <t xml:space="preserve"> 54 - 88</t>
  </si>
  <si>
    <t>Kausi 2006-2007:</t>
  </si>
  <si>
    <t>AC HaKi IV</t>
  </si>
  <si>
    <t xml:space="preserve"> 99 - 63</t>
  </si>
  <si>
    <t>PaaPo</t>
  </si>
  <si>
    <t>112- 82</t>
  </si>
  <si>
    <t>102- 69</t>
  </si>
  <si>
    <t>Comrades</t>
  </si>
  <si>
    <t>108- 80</t>
  </si>
  <si>
    <t xml:space="preserve"> 96 - 68</t>
  </si>
  <si>
    <t>PoTKi</t>
  </si>
  <si>
    <t xml:space="preserve"> 99 - 76</t>
  </si>
  <si>
    <t xml:space="preserve"> 91 - 91</t>
  </si>
  <si>
    <t>Swigu 93</t>
  </si>
  <si>
    <t xml:space="preserve"> 76 - 102</t>
  </si>
  <si>
    <t>Dragons</t>
  </si>
  <si>
    <t xml:space="preserve"> 77 - 107</t>
  </si>
  <si>
    <t>SBK-92</t>
  </si>
  <si>
    <t xml:space="preserve"> 61 - 183</t>
  </si>
  <si>
    <t>Kausi 2007-2008:</t>
  </si>
  <si>
    <t>M-Team IV</t>
  </si>
  <si>
    <t>136- 87</t>
  </si>
  <si>
    <t>TNT</t>
  </si>
  <si>
    <t>116- 65</t>
  </si>
  <si>
    <t>VD</t>
  </si>
  <si>
    <t>108- 70</t>
  </si>
  <si>
    <t xml:space="preserve"> 70 - 76</t>
  </si>
  <si>
    <t>Räntty</t>
  </si>
  <si>
    <t>112-111</t>
  </si>
  <si>
    <t>Dynamo</t>
  </si>
  <si>
    <t xml:space="preserve"> 72 - 94</t>
  </si>
  <si>
    <t>FBB</t>
  </si>
  <si>
    <t xml:space="preserve"> 76 -101</t>
  </si>
  <si>
    <t>FC Demoni</t>
  </si>
  <si>
    <t xml:space="preserve"> 74 -105</t>
  </si>
  <si>
    <t xml:space="preserve"> 92 -104</t>
  </si>
  <si>
    <t>StoKi</t>
  </si>
  <si>
    <t xml:space="preserve"> 81 -124</t>
  </si>
  <si>
    <t>Kausi 2008-2009:</t>
  </si>
  <si>
    <t>SC Dynamo</t>
  </si>
  <si>
    <t>PH Keho</t>
  </si>
  <si>
    <t>SB Vantaa V</t>
  </si>
  <si>
    <t>HNMKY</t>
  </si>
  <si>
    <t>SBS Simdax</t>
  </si>
  <si>
    <t>E-T Karhut</t>
  </si>
  <si>
    <t>WHS</t>
  </si>
  <si>
    <t>MSB-97</t>
  </si>
  <si>
    <t xml:space="preserve"> 82- 52</t>
  </si>
  <si>
    <t xml:space="preserve"> 84- 54</t>
  </si>
  <si>
    <t>100-83</t>
  </si>
  <si>
    <t>132-98</t>
  </si>
  <si>
    <t xml:space="preserve"> 77- 66</t>
  </si>
  <si>
    <t xml:space="preserve"> 90- 73</t>
  </si>
  <si>
    <t xml:space="preserve"> 90- 87</t>
  </si>
  <si>
    <t xml:space="preserve"> 63- 79</t>
  </si>
  <si>
    <t xml:space="preserve"> 64-103</t>
  </si>
  <si>
    <t xml:space="preserve"> 52-140</t>
  </si>
  <si>
    <t>Ihalainen Toni</t>
  </si>
  <si>
    <t>Kauppinen Jussi</t>
  </si>
  <si>
    <t>Karhula Lauri</t>
  </si>
  <si>
    <t>Hänninen Aku</t>
  </si>
  <si>
    <t>Kaudet</t>
  </si>
  <si>
    <t>Kausi 2009-2010:</t>
  </si>
  <si>
    <t>Karvakädet</t>
  </si>
  <si>
    <t>116-43</t>
  </si>
  <si>
    <t>FC Buster</t>
  </si>
  <si>
    <t xml:space="preserve"> 99- 73</t>
  </si>
  <si>
    <t>Heimoveljet</t>
  </si>
  <si>
    <t>100-84</t>
  </si>
  <si>
    <t>East Stars II</t>
  </si>
  <si>
    <t>102-86</t>
  </si>
  <si>
    <t xml:space="preserve"> </t>
  </si>
  <si>
    <t xml:space="preserve"> 82- 84</t>
  </si>
  <si>
    <t>Ruma</t>
  </si>
  <si>
    <t xml:space="preserve"> 90-112</t>
  </si>
  <si>
    <t>HC Toosa</t>
  </si>
  <si>
    <t xml:space="preserve"> 85-105</t>
  </si>
  <si>
    <t xml:space="preserve"> 68- 94</t>
  </si>
  <si>
    <t xml:space="preserve"> 85-118</t>
  </si>
  <si>
    <t xml:space="preserve"> 74-102</t>
  </si>
  <si>
    <t>Hyvärinen Mikko</t>
  </si>
  <si>
    <t>Ojala Jussi</t>
  </si>
  <si>
    <t>Eriksson Patrik (MV)</t>
  </si>
  <si>
    <t>Kausi 2010-2011:</t>
  </si>
  <si>
    <t>Pirates</t>
  </si>
  <si>
    <t>HCK</t>
  </si>
  <si>
    <t>USK</t>
  </si>
  <si>
    <t>IKHTYS III</t>
  </si>
  <si>
    <t>KaiLu</t>
  </si>
  <si>
    <t>SC Mela</t>
  </si>
  <si>
    <t>IVI</t>
  </si>
  <si>
    <t>136-34</t>
  </si>
  <si>
    <t>111-100</t>
  </si>
  <si>
    <t>101-74</t>
  </si>
  <si>
    <t>101-85</t>
  </si>
  <si>
    <t xml:space="preserve"> 77- 74</t>
  </si>
  <si>
    <t xml:space="preserve"> 69- 80</t>
  </si>
  <si>
    <t xml:space="preserve"> 83- 94</t>
  </si>
  <si>
    <t xml:space="preserve"> 67-102</t>
  </si>
  <si>
    <t xml:space="preserve"> 66-121</t>
  </si>
  <si>
    <t xml:space="preserve"> 65-112</t>
  </si>
  <si>
    <t>Kausi 2011-2012:</t>
  </si>
  <si>
    <t>Zoom</t>
  </si>
  <si>
    <t>LaKu</t>
  </si>
  <si>
    <t>SK General</t>
  </si>
  <si>
    <t>FB WWW</t>
  </si>
  <si>
    <t>Fenno</t>
  </si>
  <si>
    <t>ToTe</t>
  </si>
  <si>
    <t>Dynamo II</t>
  </si>
  <si>
    <t>101-65</t>
  </si>
  <si>
    <t>119-54</t>
  </si>
  <si>
    <t xml:space="preserve"> 88- 58</t>
  </si>
  <si>
    <t>102-84</t>
  </si>
  <si>
    <t xml:space="preserve"> 83- 74</t>
  </si>
  <si>
    <t xml:space="preserve"> 86- 86</t>
  </si>
  <si>
    <t xml:space="preserve"> 80- 89</t>
  </si>
  <si>
    <t xml:space="preserve"> 71- 93</t>
  </si>
  <si>
    <t xml:space="preserve"> 87-141</t>
  </si>
  <si>
    <t xml:space="preserve"> 70-143</t>
  </si>
  <si>
    <t>Särkisilta Matti (MV)</t>
  </si>
  <si>
    <t xml:space="preserve">kaudet 2004-2005, 2005-2006, 2006-2007, 2007-2008, 2008-2009, 2009-2010, </t>
  </si>
  <si>
    <t>Hurnanen Henri (MV)</t>
  </si>
  <si>
    <t>Lehtonen Mikael (MV)</t>
  </si>
  <si>
    <t>Kausi 2012-2013:</t>
  </si>
  <si>
    <t>Kausi 2013-2014:</t>
  </si>
  <si>
    <t>Svartbäck</t>
  </si>
  <si>
    <t>Blackbirds VII</t>
  </si>
  <si>
    <t>KaPa-90 II</t>
  </si>
  <si>
    <t>AC 68</t>
  </si>
  <si>
    <t>IT</t>
  </si>
  <si>
    <t>FC Tuusula</t>
  </si>
  <si>
    <t>Läpi Seinien</t>
  </si>
  <si>
    <t>Rollers</t>
  </si>
  <si>
    <t>KoSSU</t>
  </si>
  <si>
    <t>123-54</t>
  </si>
  <si>
    <t>119-65</t>
  </si>
  <si>
    <t xml:space="preserve"> 91-54</t>
  </si>
  <si>
    <t>123-93</t>
  </si>
  <si>
    <t>109-84</t>
  </si>
  <si>
    <t xml:space="preserve"> 93-130</t>
  </si>
  <si>
    <t xml:space="preserve"> 77-77</t>
  </si>
  <si>
    <t xml:space="preserve"> 80-136</t>
  </si>
  <si>
    <t xml:space="preserve"> 66-141</t>
  </si>
  <si>
    <t xml:space="preserve"> 66-113</t>
  </si>
  <si>
    <t>SBS Botnia</t>
  </si>
  <si>
    <t>Hazards</t>
  </si>
  <si>
    <t>ViDi</t>
  </si>
  <si>
    <t>KGP</t>
  </si>
  <si>
    <t>VPU</t>
  </si>
  <si>
    <t>Blackbirds IX</t>
  </si>
  <si>
    <t>123-47</t>
  </si>
  <si>
    <t>132-63</t>
  </si>
  <si>
    <t>103-64</t>
  </si>
  <si>
    <t>101-91</t>
  </si>
  <si>
    <t xml:space="preserve"> 84- 76</t>
  </si>
  <si>
    <t>115-115</t>
  </si>
  <si>
    <t>104-133</t>
  </si>
  <si>
    <t xml:space="preserve"> 72- 91</t>
  </si>
  <si>
    <t xml:space="preserve"> 89-144</t>
  </si>
  <si>
    <t xml:space="preserve"> 79-178</t>
  </si>
  <si>
    <t>Kausi 2014-2015:</t>
  </si>
  <si>
    <t>HC Löyly</t>
  </si>
  <si>
    <t>PSS IV</t>
  </si>
  <si>
    <t>FC Kontu</t>
  </si>
  <si>
    <t>AC Juhe</t>
  </si>
  <si>
    <t>AsKu II</t>
  </si>
  <si>
    <t>Punishers</t>
  </si>
  <si>
    <t>AC HaKi Rollers</t>
  </si>
  <si>
    <t>Box</t>
  </si>
  <si>
    <t>104-50</t>
  </si>
  <si>
    <t>106-49</t>
  </si>
  <si>
    <t>116-64</t>
  </si>
  <si>
    <t>105-70</t>
  </si>
  <si>
    <t>100-85</t>
  </si>
  <si>
    <t xml:space="preserve"> 83-94</t>
  </si>
  <si>
    <t xml:space="preserve"> 62-77</t>
  </si>
  <si>
    <t xml:space="preserve"> 79-133</t>
  </si>
  <si>
    <t xml:space="preserve"> 57-104</t>
  </si>
  <si>
    <t xml:space="preserve"> 54-140</t>
  </si>
  <si>
    <t>Alaspää Joonas</t>
  </si>
  <si>
    <t>Forsgård Richard</t>
  </si>
  <si>
    <t>Ahlgren Kristian</t>
  </si>
  <si>
    <t>Siren Jere</t>
  </si>
  <si>
    <t>Rautio Santeri (MV)</t>
  </si>
  <si>
    <t>Perälä Sami (MV)</t>
  </si>
  <si>
    <t>Kausi 2015-2016:</t>
  </si>
  <si>
    <t>HIFK II</t>
  </si>
  <si>
    <t>Kisla</t>
  </si>
  <si>
    <t>SBS Graniitti</t>
  </si>
  <si>
    <t>FC Myyrä</t>
  </si>
  <si>
    <t>CyKo</t>
  </si>
  <si>
    <t>SCR</t>
  </si>
  <si>
    <t>JyKe</t>
  </si>
  <si>
    <t>SCH II</t>
  </si>
  <si>
    <t>120-43</t>
  </si>
  <si>
    <t>138-80</t>
  </si>
  <si>
    <t>137-66</t>
  </si>
  <si>
    <t>114-67</t>
  </si>
  <si>
    <t xml:space="preserve"> 87-71</t>
  </si>
  <si>
    <t xml:space="preserve"> 98-87</t>
  </si>
  <si>
    <t xml:space="preserve"> 89-113</t>
  </si>
  <si>
    <t xml:space="preserve"> 84-154</t>
  </si>
  <si>
    <t xml:space="preserve"> 66-124</t>
  </si>
  <si>
    <t xml:space="preserve"> 43-171</t>
  </si>
  <si>
    <t xml:space="preserve"> Pisteet/ottelut</t>
  </si>
  <si>
    <t>Kausi 2016-2017:</t>
  </si>
  <si>
    <t>Kautta aikojen Erä II, yhteensä 13 kautta miesten 5. divisioonassa:</t>
  </si>
  <si>
    <t>1184-1014</t>
  </si>
  <si>
    <t>Morning Glory</t>
  </si>
  <si>
    <t>Ponnistus</t>
  </si>
  <si>
    <t>FC BFC</t>
  </si>
  <si>
    <t>ViKi</t>
  </si>
  <si>
    <t>Erä</t>
  </si>
  <si>
    <t>JMFC</t>
  </si>
  <si>
    <t>TU</t>
  </si>
  <si>
    <t>Liigavarvas</t>
  </si>
  <si>
    <t>161-37</t>
  </si>
  <si>
    <t>105-55</t>
  </si>
  <si>
    <t>113-78</t>
  </si>
  <si>
    <t>109-86</t>
  </si>
  <si>
    <t>103-102</t>
  </si>
  <si>
    <t>106-94</t>
  </si>
  <si>
    <t>103-101</t>
  </si>
  <si>
    <t xml:space="preserve"> 78-96</t>
  </si>
  <si>
    <t xml:space="preserve"> 60-151</t>
  </si>
  <si>
    <t xml:space="preserve"> 46-184</t>
  </si>
  <si>
    <t>Anttonen Mikko</t>
  </si>
  <si>
    <t>Riihonen Jouni</t>
  </si>
  <si>
    <t>Paasivuori Risto</t>
  </si>
  <si>
    <t>Siistonen Asko</t>
  </si>
  <si>
    <t>2010-2011, 2011-2012, 2012-2013, 2013-2014, 2014-2015, 2015-2016,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</si>
</sst>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" fontId="0" fillId="0" borderId="0" xfId="0" applyNumberFormat="1" applyBorder="1"/>
    <xf numFmtId="16" fontId="0" fillId="0" borderId="1" xfId="0" applyNumberFormat="1" applyBorder="1"/>
    <xf numFmtId="0" fontId="1" fillId="0" borderId="0" xfId="0" applyFont="1" applyBorder="1"/>
    <xf numFmtId="16" fontId="1" fillId="0" borderId="0" xfId="0" applyNumberFormat="1" applyFont="1" applyBorder="1"/>
    <xf numFmtId="0" fontId="0" fillId="0" borderId="2" xfId="0" applyFill="1" applyBorder="1"/>
    <xf numFmtId="0" fontId="0" fillId="0" borderId="2" xfId="0" applyBorder="1"/>
    <xf numFmtId="16" fontId="0" fillId="0" borderId="2" xfId="0" applyNumberFormat="1" applyFill="1" applyBorder="1"/>
    <xf numFmtId="0" fontId="0" fillId="0" borderId="0" xfId="0" applyFill="1" applyBorder="1"/>
    <xf numFmtId="0" fontId="0" fillId="0" borderId="1" xfId="0" applyFill="1" applyBorder="1"/>
    <xf numFmtId="0" fontId="1" fillId="0" borderId="0" xfId="0" applyFont="1" applyFill="1" applyBorder="1"/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" xfId="0" applyFont="1" applyFill="1" applyBorder="1"/>
    <xf numFmtId="16" fontId="3" fillId="0" borderId="2" xfId="0" applyNumberFormat="1" applyFont="1" applyFill="1" applyBorder="1"/>
    <xf numFmtId="16" fontId="3" fillId="0" borderId="0" xfId="0" applyNumberFormat="1" applyFont="1" applyBorder="1"/>
    <xf numFmtId="16" fontId="3" fillId="0" borderId="1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2"/>
  <sheetViews>
    <sheetView tabSelected="1" zoomScale="145" zoomScaleNormal="145" workbookViewId="0">
      <selection activeCell="L4" sqref="L4"/>
    </sheetView>
  </sheetViews>
  <sheetFormatPr defaultRowHeight="12.75" x14ac:dyDescent="0.2"/>
  <cols>
    <col min="1" max="1" width="3" customWidth="1"/>
    <col min="3" max="3" width="12.140625" customWidth="1"/>
    <col min="5" max="8" width="7.85546875" customWidth="1"/>
    <col min="9" max="9" width="10" customWidth="1"/>
    <col min="10" max="10" width="7.140625" customWidth="1"/>
  </cols>
  <sheetData>
    <row r="1" spans="2:11" x14ac:dyDescent="0.2">
      <c r="C1" s="3" t="s">
        <v>44</v>
      </c>
    </row>
    <row r="2" spans="2:11" x14ac:dyDescent="0.2">
      <c r="C2" s="4" t="s">
        <v>255</v>
      </c>
    </row>
    <row r="3" spans="2:11" x14ac:dyDescent="0.2">
      <c r="C3" s="4" t="s">
        <v>365</v>
      </c>
    </row>
    <row r="4" spans="2:11" x14ac:dyDescent="0.2">
      <c r="C4" s="4" t="s">
        <v>88</v>
      </c>
    </row>
    <row r="6" spans="2:11" x14ac:dyDescent="0.2">
      <c r="D6" t="s">
        <v>0</v>
      </c>
      <c r="E6" s="27" t="s">
        <v>196</v>
      </c>
      <c r="F6" s="1" t="s">
        <v>1</v>
      </c>
      <c r="G6" s="1" t="s">
        <v>2</v>
      </c>
      <c r="H6" s="1" t="s">
        <v>3</v>
      </c>
      <c r="I6" s="2" t="s">
        <v>4</v>
      </c>
      <c r="J6" s="1" t="s">
        <v>5</v>
      </c>
      <c r="K6" s="29" t="s">
        <v>339</v>
      </c>
    </row>
    <row r="7" spans="2:11" x14ac:dyDescent="0.2">
      <c r="B7" s="3" t="s">
        <v>26</v>
      </c>
      <c r="D7">
        <v>-89</v>
      </c>
      <c r="E7">
        <v>11</v>
      </c>
      <c r="F7">
        <v>141</v>
      </c>
      <c r="G7">
        <v>124</v>
      </c>
      <c r="H7">
        <v>71</v>
      </c>
      <c r="I7" s="3">
        <f>SUM(G7:H7)</f>
        <v>195</v>
      </c>
      <c r="J7">
        <v>77</v>
      </c>
      <c r="K7">
        <f>PRODUCT(I7,1/F7)</f>
        <v>1.3829787234042552</v>
      </c>
    </row>
    <row r="8" spans="2:11" x14ac:dyDescent="0.2">
      <c r="B8" s="4" t="s">
        <v>47</v>
      </c>
      <c r="D8">
        <v>-84</v>
      </c>
      <c r="E8">
        <v>11</v>
      </c>
      <c r="F8">
        <v>171</v>
      </c>
      <c r="G8">
        <v>109</v>
      </c>
      <c r="H8">
        <v>70</v>
      </c>
      <c r="I8" s="3">
        <f>SUM(G8:H8)</f>
        <v>179</v>
      </c>
      <c r="J8">
        <v>31</v>
      </c>
      <c r="K8">
        <f>PRODUCT(I8,1/F8)</f>
        <v>1.0467836257309941</v>
      </c>
    </row>
    <row r="9" spans="2:11" x14ac:dyDescent="0.2">
      <c r="B9" s="4" t="s">
        <v>17</v>
      </c>
      <c r="D9">
        <v>-89</v>
      </c>
      <c r="E9">
        <v>10</v>
      </c>
      <c r="F9">
        <v>130</v>
      </c>
      <c r="G9">
        <v>81</v>
      </c>
      <c r="H9">
        <v>77</v>
      </c>
      <c r="I9" s="3">
        <f>SUM(G9:H9)</f>
        <v>158</v>
      </c>
      <c r="J9">
        <v>6</v>
      </c>
      <c r="K9">
        <f>PRODUCT(I9,1/F9)</f>
        <v>1.2153846153846155</v>
      </c>
    </row>
    <row r="10" spans="2:11" x14ac:dyDescent="0.2">
      <c r="B10" s="3" t="s">
        <v>10</v>
      </c>
      <c r="D10">
        <v>-78</v>
      </c>
      <c r="E10">
        <v>13</v>
      </c>
      <c r="F10">
        <v>218</v>
      </c>
      <c r="G10">
        <v>77</v>
      </c>
      <c r="H10">
        <v>76</v>
      </c>
      <c r="I10" s="3">
        <f>SUM(G10:H10)</f>
        <v>153</v>
      </c>
      <c r="J10">
        <v>42</v>
      </c>
      <c r="K10">
        <f>PRODUCT(I10,1/F10)</f>
        <v>0.70183486238532111</v>
      </c>
    </row>
    <row r="11" spans="2:11" x14ac:dyDescent="0.2">
      <c r="B11" s="3" t="s">
        <v>85</v>
      </c>
      <c r="D11">
        <v>-82</v>
      </c>
      <c r="E11">
        <v>9</v>
      </c>
      <c r="F11">
        <v>130</v>
      </c>
      <c r="G11">
        <v>76</v>
      </c>
      <c r="H11">
        <v>69</v>
      </c>
      <c r="I11" s="3">
        <f>SUM(G11:H11)</f>
        <v>145</v>
      </c>
      <c r="J11">
        <v>24</v>
      </c>
      <c r="K11">
        <f>PRODUCT(I11,1/F11)</f>
        <v>1.1153846153846154</v>
      </c>
    </row>
    <row r="12" spans="2:11" x14ac:dyDescent="0.2">
      <c r="B12" s="3" t="s">
        <v>84</v>
      </c>
      <c r="D12">
        <v>-82</v>
      </c>
      <c r="E12">
        <v>10</v>
      </c>
      <c r="F12">
        <v>156</v>
      </c>
      <c r="G12">
        <v>61</v>
      </c>
      <c r="H12">
        <v>41</v>
      </c>
      <c r="I12" s="3">
        <f>SUM(G12:H12)</f>
        <v>102</v>
      </c>
      <c r="J12">
        <v>87</v>
      </c>
      <c r="K12">
        <f>PRODUCT(I12,1/F12)</f>
        <v>0.65384615384615385</v>
      </c>
    </row>
    <row r="13" spans="2:11" x14ac:dyDescent="0.2">
      <c r="B13" s="3" t="s">
        <v>30</v>
      </c>
      <c r="D13">
        <v>-89</v>
      </c>
      <c r="E13">
        <v>8</v>
      </c>
      <c r="F13">
        <v>86</v>
      </c>
      <c r="G13">
        <v>46</v>
      </c>
      <c r="H13">
        <v>53</v>
      </c>
      <c r="I13" s="3">
        <f>SUM(G13:H13)</f>
        <v>99</v>
      </c>
      <c r="J13">
        <v>10</v>
      </c>
      <c r="K13">
        <f>PRODUCT(I13,1/F13)</f>
        <v>1.1511627906976745</v>
      </c>
    </row>
    <row r="14" spans="2:11" x14ac:dyDescent="0.2">
      <c r="B14" s="3" t="s">
        <v>194</v>
      </c>
      <c r="D14">
        <v>-87</v>
      </c>
      <c r="E14">
        <v>8</v>
      </c>
      <c r="F14">
        <v>99</v>
      </c>
      <c r="G14">
        <v>42</v>
      </c>
      <c r="H14">
        <v>49</v>
      </c>
      <c r="I14" s="3">
        <f>SUM(G14:H14)</f>
        <v>91</v>
      </c>
      <c r="J14">
        <v>8</v>
      </c>
      <c r="K14">
        <f>PRODUCT(I14,1/F14)</f>
        <v>0.91919191919191923</v>
      </c>
    </row>
    <row r="15" spans="2:11" x14ac:dyDescent="0.2">
      <c r="B15" s="3" t="s">
        <v>53</v>
      </c>
      <c r="D15">
        <v>-74</v>
      </c>
      <c r="E15">
        <v>12</v>
      </c>
      <c r="F15">
        <v>182</v>
      </c>
      <c r="G15">
        <v>31</v>
      </c>
      <c r="H15">
        <v>58</v>
      </c>
      <c r="I15" s="3">
        <f>SUM(G15:H15)</f>
        <v>89</v>
      </c>
      <c r="J15">
        <v>127</v>
      </c>
      <c r="K15">
        <f>PRODUCT(I15,1/F15)</f>
        <v>0.48901098901098905</v>
      </c>
    </row>
    <row r="16" spans="2:11" x14ac:dyDescent="0.2">
      <c r="B16" s="4" t="s">
        <v>34</v>
      </c>
      <c r="D16">
        <v>-89</v>
      </c>
      <c r="E16">
        <v>11</v>
      </c>
      <c r="F16">
        <v>131</v>
      </c>
      <c r="G16">
        <v>43</v>
      </c>
      <c r="H16">
        <v>37</v>
      </c>
      <c r="I16" s="3">
        <f>SUM(G16:H16)</f>
        <v>80</v>
      </c>
      <c r="J16">
        <v>22</v>
      </c>
      <c r="K16">
        <f>PRODUCT(I16,1/F16)</f>
        <v>0.61068702290076338</v>
      </c>
    </row>
    <row r="17" spans="2:11" x14ac:dyDescent="0.2">
      <c r="B17" s="4" t="s">
        <v>315</v>
      </c>
      <c r="D17">
        <v>-87</v>
      </c>
      <c r="E17">
        <v>2</v>
      </c>
      <c r="F17">
        <v>32</v>
      </c>
      <c r="G17">
        <v>50</v>
      </c>
      <c r="H17">
        <v>18</v>
      </c>
      <c r="I17" s="3">
        <f>SUM(G17:H17)</f>
        <v>68</v>
      </c>
      <c r="J17">
        <v>4</v>
      </c>
      <c r="K17">
        <f>PRODUCT(I17,1/F17)</f>
        <v>2.125</v>
      </c>
    </row>
    <row r="18" spans="2:11" x14ac:dyDescent="0.2">
      <c r="B18" t="s">
        <v>12</v>
      </c>
      <c r="D18">
        <v>-78</v>
      </c>
      <c r="E18">
        <v>5</v>
      </c>
      <c r="F18">
        <v>56</v>
      </c>
      <c r="G18">
        <v>46</v>
      </c>
      <c r="H18">
        <v>21</v>
      </c>
      <c r="I18" s="3">
        <f>SUM(G18:H18)</f>
        <v>67</v>
      </c>
      <c r="J18">
        <v>26</v>
      </c>
      <c r="K18">
        <f>PRODUCT(I18,1/F18)</f>
        <v>1.1964285714285714</v>
      </c>
    </row>
    <row r="19" spans="2:11" x14ac:dyDescent="0.2">
      <c r="B19" t="s">
        <v>9</v>
      </c>
      <c r="D19">
        <v>-77</v>
      </c>
      <c r="E19">
        <v>4</v>
      </c>
      <c r="F19">
        <v>53</v>
      </c>
      <c r="G19">
        <v>36</v>
      </c>
      <c r="H19">
        <v>30</v>
      </c>
      <c r="I19" s="3">
        <f>SUM(G19:H19)</f>
        <v>66</v>
      </c>
      <c r="J19">
        <v>20</v>
      </c>
      <c r="K19">
        <f>PRODUCT(I19,1/F19)</f>
        <v>1.2452830188679245</v>
      </c>
    </row>
    <row r="20" spans="2:11" x14ac:dyDescent="0.2">
      <c r="B20" t="s">
        <v>46</v>
      </c>
      <c r="D20">
        <v>-78</v>
      </c>
      <c r="E20">
        <v>4</v>
      </c>
      <c r="F20">
        <v>62</v>
      </c>
      <c r="G20">
        <v>28</v>
      </c>
      <c r="H20">
        <v>27</v>
      </c>
      <c r="I20" s="3">
        <f>SUM(G20:H20)</f>
        <v>55</v>
      </c>
      <c r="J20">
        <v>16</v>
      </c>
      <c r="K20">
        <f>PRODUCT(I20,1/F20)</f>
        <v>0.88709677419354838</v>
      </c>
    </row>
    <row r="21" spans="2:11" x14ac:dyDescent="0.2">
      <c r="B21" s="3" t="s">
        <v>58</v>
      </c>
      <c r="D21">
        <v>-71</v>
      </c>
      <c r="E21">
        <v>11</v>
      </c>
      <c r="F21">
        <v>169</v>
      </c>
      <c r="G21">
        <v>10</v>
      </c>
      <c r="H21">
        <v>45</v>
      </c>
      <c r="I21" s="3">
        <f>SUM(G21:H21)</f>
        <v>55</v>
      </c>
      <c r="J21">
        <v>73</v>
      </c>
      <c r="K21">
        <f>PRODUCT(I21,1/F21)</f>
        <v>0.32544378698224852</v>
      </c>
    </row>
    <row r="22" spans="2:11" x14ac:dyDescent="0.2">
      <c r="B22" s="3" t="s">
        <v>314</v>
      </c>
      <c r="D22">
        <v>-92</v>
      </c>
      <c r="E22">
        <v>3</v>
      </c>
      <c r="F22">
        <v>33</v>
      </c>
      <c r="G22">
        <v>26</v>
      </c>
      <c r="H22">
        <v>12</v>
      </c>
      <c r="I22" s="3">
        <f>SUM(G22:H22)</f>
        <v>38</v>
      </c>
      <c r="J22">
        <v>8</v>
      </c>
      <c r="K22">
        <f>PRODUCT(I22,1/F22)</f>
        <v>1.1515151515151516</v>
      </c>
    </row>
    <row r="23" spans="2:11" x14ac:dyDescent="0.2">
      <c r="B23" s="3" t="s">
        <v>317</v>
      </c>
      <c r="D23">
        <v>-98</v>
      </c>
      <c r="E23">
        <v>2</v>
      </c>
      <c r="F23">
        <v>15</v>
      </c>
      <c r="G23">
        <v>20</v>
      </c>
      <c r="H23">
        <v>17</v>
      </c>
      <c r="I23" s="3">
        <f>SUM(G23:H23)</f>
        <v>37</v>
      </c>
      <c r="J23">
        <v>14</v>
      </c>
      <c r="K23">
        <f>PRODUCT(I23,1/F23)</f>
        <v>2.4666666666666668</v>
      </c>
    </row>
    <row r="24" spans="2:11" x14ac:dyDescent="0.2">
      <c r="B24" s="4" t="s">
        <v>39</v>
      </c>
      <c r="D24">
        <v>-89</v>
      </c>
      <c r="E24">
        <v>4</v>
      </c>
      <c r="F24">
        <v>45</v>
      </c>
      <c r="G24">
        <v>16</v>
      </c>
      <c r="H24">
        <v>21</v>
      </c>
      <c r="I24" s="3">
        <f>SUM(G24:H24)</f>
        <v>37</v>
      </c>
      <c r="J24">
        <v>31</v>
      </c>
      <c r="K24">
        <f>PRODUCT(I24,1/F24)</f>
        <v>0.8222222222222223</v>
      </c>
    </row>
    <row r="25" spans="2:11" x14ac:dyDescent="0.2">
      <c r="B25" s="4" t="s">
        <v>195</v>
      </c>
      <c r="D25">
        <v>-89</v>
      </c>
      <c r="E25">
        <v>5</v>
      </c>
      <c r="F25">
        <v>59</v>
      </c>
      <c r="G25">
        <v>20</v>
      </c>
      <c r="H25">
        <v>16</v>
      </c>
      <c r="I25" s="3">
        <f>SUM(G25:H25)</f>
        <v>36</v>
      </c>
      <c r="J25">
        <v>14</v>
      </c>
      <c r="K25">
        <f>PRODUCT(I25,1/F25)</f>
        <v>0.61016949152542377</v>
      </c>
    </row>
    <row r="26" spans="2:11" x14ac:dyDescent="0.2">
      <c r="B26" s="4" t="s">
        <v>25</v>
      </c>
      <c r="D26">
        <v>-89</v>
      </c>
      <c r="E26">
        <v>4</v>
      </c>
      <c r="F26">
        <v>21</v>
      </c>
      <c r="G26">
        <v>17</v>
      </c>
      <c r="H26">
        <v>19</v>
      </c>
      <c r="I26" s="3">
        <f>SUM(G26:H26)</f>
        <v>36</v>
      </c>
      <c r="J26">
        <v>41</v>
      </c>
      <c r="K26">
        <f>PRODUCT(I26,1/F26)</f>
        <v>1.7142857142857142</v>
      </c>
    </row>
    <row r="27" spans="2:11" x14ac:dyDescent="0.2">
      <c r="B27" s="4" t="s">
        <v>33</v>
      </c>
      <c r="D27">
        <v>-89</v>
      </c>
      <c r="E27">
        <v>9</v>
      </c>
      <c r="F27">
        <v>77</v>
      </c>
      <c r="G27">
        <v>14</v>
      </c>
      <c r="H27">
        <v>16</v>
      </c>
      <c r="I27" s="3">
        <f>SUM(G27:H27)</f>
        <v>30</v>
      </c>
      <c r="J27">
        <v>4</v>
      </c>
      <c r="K27">
        <f>PRODUCT(I27,1/F27)</f>
        <v>0.38961038961038963</v>
      </c>
    </row>
    <row r="28" spans="2:11" x14ac:dyDescent="0.2">
      <c r="B28" s="4" t="s">
        <v>215</v>
      </c>
      <c r="D28">
        <v>-77</v>
      </c>
      <c r="E28">
        <v>1</v>
      </c>
      <c r="F28">
        <v>14</v>
      </c>
      <c r="G28">
        <v>20</v>
      </c>
      <c r="H28">
        <v>6</v>
      </c>
      <c r="I28" s="3">
        <f>SUM(G28:H28)</f>
        <v>26</v>
      </c>
      <c r="J28">
        <v>0</v>
      </c>
      <c r="K28">
        <f>PRODUCT(I28,1/F28)</f>
        <v>1.857142857142857</v>
      </c>
    </row>
    <row r="29" spans="2:11" x14ac:dyDescent="0.2">
      <c r="B29" s="4" t="s">
        <v>73</v>
      </c>
      <c r="D29">
        <v>-65</v>
      </c>
      <c r="E29">
        <v>7</v>
      </c>
      <c r="F29">
        <v>50</v>
      </c>
      <c r="G29">
        <v>14</v>
      </c>
      <c r="H29">
        <v>10</v>
      </c>
      <c r="I29" s="3">
        <f>SUM(G29:H29)</f>
        <v>24</v>
      </c>
      <c r="J29">
        <v>14</v>
      </c>
      <c r="K29">
        <f>PRODUCT(I29,1/F29)</f>
        <v>0.48</v>
      </c>
    </row>
    <row r="30" spans="2:11" x14ac:dyDescent="0.2">
      <c r="B30" s="3" t="s">
        <v>41</v>
      </c>
      <c r="D30">
        <v>-89</v>
      </c>
      <c r="E30">
        <v>9</v>
      </c>
      <c r="F30">
        <v>44</v>
      </c>
      <c r="G30">
        <v>12</v>
      </c>
      <c r="H30">
        <v>12</v>
      </c>
      <c r="I30" s="3">
        <f>SUM(G30:H30)</f>
        <v>24</v>
      </c>
      <c r="J30">
        <v>47</v>
      </c>
      <c r="K30">
        <f>PRODUCT(I30,1/F30)</f>
        <v>0.54545454545454541</v>
      </c>
    </row>
    <row r="31" spans="2:11" x14ac:dyDescent="0.2">
      <c r="B31" t="s">
        <v>6</v>
      </c>
      <c r="D31">
        <v>-86</v>
      </c>
      <c r="E31">
        <v>1</v>
      </c>
      <c r="F31">
        <v>9</v>
      </c>
      <c r="G31">
        <v>13</v>
      </c>
      <c r="H31">
        <v>8</v>
      </c>
      <c r="I31" s="3">
        <f>SUM(G31:H31)</f>
        <v>21</v>
      </c>
      <c r="J31">
        <v>0</v>
      </c>
      <c r="K31">
        <f>PRODUCT(I31,1/F31)</f>
        <v>2.333333333333333</v>
      </c>
    </row>
    <row r="32" spans="2:11" x14ac:dyDescent="0.2">
      <c r="B32" t="s">
        <v>7</v>
      </c>
      <c r="D32">
        <v>-86</v>
      </c>
      <c r="E32">
        <v>1</v>
      </c>
      <c r="F32">
        <v>10</v>
      </c>
      <c r="G32">
        <v>12</v>
      </c>
      <c r="H32">
        <v>9</v>
      </c>
      <c r="I32" s="3">
        <f>SUM(G32:H32)</f>
        <v>21</v>
      </c>
      <c r="J32">
        <v>0</v>
      </c>
      <c r="K32">
        <f>PRODUCT(I32,1/F32)</f>
        <v>2.1</v>
      </c>
    </row>
    <row r="33" spans="2:11" x14ac:dyDescent="0.2">
      <c r="B33" s="4" t="s">
        <v>216</v>
      </c>
      <c r="D33">
        <v>-82</v>
      </c>
      <c r="E33">
        <v>1</v>
      </c>
      <c r="F33">
        <v>7</v>
      </c>
      <c r="G33">
        <v>12</v>
      </c>
      <c r="H33">
        <v>8</v>
      </c>
      <c r="I33" s="3">
        <f>SUM(G33:H33)</f>
        <v>20</v>
      </c>
      <c r="J33">
        <v>0</v>
      </c>
      <c r="K33">
        <f>PRODUCT(I33,1/F33)</f>
        <v>2.8571428571428568</v>
      </c>
    </row>
    <row r="34" spans="2:11" x14ac:dyDescent="0.2">
      <c r="B34" t="s">
        <v>8</v>
      </c>
      <c r="D34">
        <v>-86</v>
      </c>
      <c r="E34">
        <v>1</v>
      </c>
      <c r="F34">
        <v>11</v>
      </c>
      <c r="G34">
        <v>13</v>
      </c>
      <c r="H34">
        <v>6</v>
      </c>
      <c r="I34" s="3">
        <f>SUM(G34:H34)</f>
        <v>19</v>
      </c>
      <c r="J34">
        <v>2</v>
      </c>
      <c r="K34">
        <f>PRODUCT(I34,1/F34)</f>
        <v>1.7272727272727273</v>
      </c>
    </row>
    <row r="35" spans="2:11" x14ac:dyDescent="0.2">
      <c r="B35" t="s">
        <v>45</v>
      </c>
      <c r="D35">
        <v>-80</v>
      </c>
      <c r="E35">
        <v>2</v>
      </c>
      <c r="F35">
        <v>14</v>
      </c>
      <c r="G35">
        <v>7</v>
      </c>
      <c r="H35">
        <v>12</v>
      </c>
      <c r="I35" s="3">
        <f>SUM(G35:H35)</f>
        <v>19</v>
      </c>
      <c r="J35">
        <v>16</v>
      </c>
      <c r="K35">
        <f>PRODUCT(I35,1/F35)</f>
        <v>1.357142857142857</v>
      </c>
    </row>
    <row r="36" spans="2:11" x14ac:dyDescent="0.2">
      <c r="B36" t="s">
        <v>21</v>
      </c>
      <c r="D36">
        <v>-77</v>
      </c>
      <c r="E36">
        <v>4</v>
      </c>
      <c r="F36">
        <v>27</v>
      </c>
      <c r="G36">
        <v>10</v>
      </c>
      <c r="H36">
        <v>3</v>
      </c>
      <c r="I36" s="3">
        <f>SUM(G36:H36)</f>
        <v>13</v>
      </c>
      <c r="J36">
        <v>12</v>
      </c>
      <c r="K36">
        <f>PRODUCT(I36,1/F36)</f>
        <v>0.48148148148148145</v>
      </c>
    </row>
    <row r="37" spans="2:11" x14ac:dyDescent="0.2">
      <c r="B37" s="3" t="s">
        <v>364</v>
      </c>
      <c r="D37">
        <v>-87</v>
      </c>
      <c r="E37">
        <v>1</v>
      </c>
      <c r="F37">
        <v>14</v>
      </c>
      <c r="G37">
        <v>7</v>
      </c>
      <c r="H37">
        <v>6</v>
      </c>
      <c r="I37" s="3">
        <f>SUM(G37:H37)</f>
        <v>13</v>
      </c>
      <c r="J37">
        <v>4</v>
      </c>
      <c r="K37">
        <f>PRODUCT(I37,1/F37)</f>
        <v>0.92857142857142849</v>
      </c>
    </row>
    <row r="38" spans="2:11" x14ac:dyDescent="0.2">
      <c r="B38" t="s">
        <v>13</v>
      </c>
      <c r="D38">
        <v>-87</v>
      </c>
      <c r="E38">
        <v>2</v>
      </c>
      <c r="F38">
        <v>19</v>
      </c>
      <c r="G38">
        <v>5</v>
      </c>
      <c r="H38">
        <v>8</v>
      </c>
      <c r="I38" s="3">
        <f>SUM(G38:H38)</f>
        <v>13</v>
      </c>
      <c r="J38">
        <v>0</v>
      </c>
      <c r="K38">
        <f>PRODUCT(I38,1/F38)</f>
        <v>0.68421052631578938</v>
      </c>
    </row>
    <row r="39" spans="2:11" x14ac:dyDescent="0.2">
      <c r="B39" s="4" t="s">
        <v>192</v>
      </c>
      <c r="D39">
        <v>-78</v>
      </c>
      <c r="E39">
        <v>1</v>
      </c>
      <c r="F39">
        <v>14</v>
      </c>
      <c r="G39">
        <v>5</v>
      </c>
      <c r="H39">
        <v>8</v>
      </c>
      <c r="I39" s="3">
        <f>SUM(G39:H39)</f>
        <v>13</v>
      </c>
      <c r="J39">
        <v>2</v>
      </c>
      <c r="K39">
        <f>PRODUCT(I39,1/F39)</f>
        <v>0.92857142857142849</v>
      </c>
    </row>
    <row r="40" spans="2:11" x14ac:dyDescent="0.2">
      <c r="B40" s="4" t="s">
        <v>193</v>
      </c>
      <c r="D40">
        <v>-76</v>
      </c>
      <c r="E40">
        <v>1</v>
      </c>
      <c r="F40">
        <v>14</v>
      </c>
      <c r="G40">
        <v>5</v>
      </c>
      <c r="H40">
        <v>7</v>
      </c>
      <c r="I40" s="3">
        <f>SUM(G40:H40)</f>
        <v>12</v>
      </c>
      <c r="J40">
        <v>14</v>
      </c>
      <c r="K40">
        <f>PRODUCT(I40,1/F40)</f>
        <v>0.8571428571428571</v>
      </c>
    </row>
    <row r="41" spans="2:11" x14ac:dyDescent="0.2">
      <c r="B41" t="s">
        <v>14</v>
      </c>
      <c r="D41">
        <v>-79</v>
      </c>
      <c r="E41">
        <v>2</v>
      </c>
      <c r="F41">
        <v>9</v>
      </c>
      <c r="G41">
        <v>5</v>
      </c>
      <c r="H41">
        <v>6</v>
      </c>
      <c r="I41" s="3">
        <f>SUM(G41:H41)</f>
        <v>11</v>
      </c>
      <c r="J41">
        <v>0</v>
      </c>
      <c r="K41">
        <f>PRODUCT(I41,1/F41)</f>
        <v>1.2222222222222221</v>
      </c>
    </row>
    <row r="42" spans="2:11" x14ac:dyDescent="0.2">
      <c r="B42" s="4" t="s">
        <v>72</v>
      </c>
      <c r="D42">
        <v>-65</v>
      </c>
      <c r="E42">
        <v>8</v>
      </c>
      <c r="F42">
        <v>90</v>
      </c>
      <c r="G42">
        <v>3</v>
      </c>
      <c r="H42">
        <v>7</v>
      </c>
      <c r="I42" s="3">
        <f>SUM(G42:H42)</f>
        <v>10</v>
      </c>
      <c r="J42">
        <v>88</v>
      </c>
      <c r="K42">
        <f>PRODUCT(I42,1/F42)</f>
        <v>0.11111111111111112</v>
      </c>
    </row>
    <row r="43" spans="2:11" x14ac:dyDescent="0.2">
      <c r="B43" s="4" t="s">
        <v>23</v>
      </c>
      <c r="D43">
        <v>-89</v>
      </c>
      <c r="E43">
        <v>4</v>
      </c>
      <c r="F43">
        <v>16</v>
      </c>
      <c r="G43">
        <v>7</v>
      </c>
      <c r="H43">
        <v>2</v>
      </c>
      <c r="I43" s="3">
        <f>SUM(G43:H43)</f>
        <v>9</v>
      </c>
      <c r="J43">
        <v>6</v>
      </c>
      <c r="K43">
        <f>PRODUCT(I43,1/F43)</f>
        <v>0.5625</v>
      </c>
    </row>
    <row r="44" spans="2:11" x14ac:dyDescent="0.2">
      <c r="B44" s="3" t="s">
        <v>363</v>
      </c>
      <c r="D44">
        <v>-70</v>
      </c>
      <c r="E44">
        <v>1</v>
      </c>
      <c r="F44">
        <v>12</v>
      </c>
      <c r="G44">
        <v>4</v>
      </c>
      <c r="H44">
        <v>5</v>
      </c>
      <c r="I44" s="3">
        <f>SUM(G44:H44)</f>
        <v>9</v>
      </c>
      <c r="J44">
        <v>2</v>
      </c>
      <c r="K44">
        <f>PRODUCT(I44,1/F44)</f>
        <v>0.75</v>
      </c>
    </row>
    <row r="45" spans="2:11" x14ac:dyDescent="0.2">
      <c r="B45" t="s">
        <v>16</v>
      </c>
      <c r="D45">
        <v>-85</v>
      </c>
      <c r="E45">
        <v>2</v>
      </c>
      <c r="F45">
        <v>18</v>
      </c>
      <c r="G45">
        <v>1</v>
      </c>
      <c r="H45">
        <v>8</v>
      </c>
      <c r="I45" s="3">
        <f>SUM(G45:H45)</f>
        <v>9</v>
      </c>
      <c r="J45">
        <v>10</v>
      </c>
      <c r="K45">
        <f>PRODUCT(I45,1/F45)</f>
        <v>0.5</v>
      </c>
    </row>
    <row r="46" spans="2:11" x14ac:dyDescent="0.2">
      <c r="B46" t="s">
        <v>11</v>
      </c>
      <c r="D46">
        <v>-86</v>
      </c>
      <c r="E46">
        <v>1</v>
      </c>
      <c r="F46">
        <v>10</v>
      </c>
      <c r="G46">
        <v>1</v>
      </c>
      <c r="H46">
        <v>6</v>
      </c>
      <c r="I46" s="3">
        <f>SUM(G46:H46)</f>
        <v>7</v>
      </c>
      <c r="J46">
        <v>4</v>
      </c>
      <c r="K46">
        <f>PRODUCT(I46,1/F46)</f>
        <v>0.70000000000000007</v>
      </c>
    </row>
    <row r="47" spans="2:11" x14ac:dyDescent="0.2">
      <c r="B47" s="4" t="s">
        <v>79</v>
      </c>
      <c r="D47">
        <v>-89</v>
      </c>
      <c r="E47">
        <v>3</v>
      </c>
      <c r="F47">
        <v>9</v>
      </c>
      <c r="G47">
        <v>4</v>
      </c>
      <c r="H47">
        <v>2</v>
      </c>
      <c r="I47" s="3">
        <f>SUM(G47:H47)</f>
        <v>6</v>
      </c>
      <c r="J47">
        <v>4</v>
      </c>
      <c r="K47">
        <f>PRODUCT(I47,1/F47)</f>
        <v>0.66666666666666663</v>
      </c>
    </row>
    <row r="48" spans="2:11" x14ac:dyDescent="0.2">
      <c r="B48" t="s">
        <v>74</v>
      </c>
      <c r="D48">
        <v>-89</v>
      </c>
      <c r="E48">
        <v>1</v>
      </c>
      <c r="F48">
        <v>3</v>
      </c>
      <c r="G48">
        <v>3</v>
      </c>
      <c r="H48">
        <v>3</v>
      </c>
      <c r="I48" s="3">
        <f>SUM(G48:H48)</f>
        <v>6</v>
      </c>
      <c r="J48">
        <v>2</v>
      </c>
      <c r="K48">
        <f>PRODUCT(I48,1/F48)</f>
        <v>2</v>
      </c>
    </row>
    <row r="49" spans="2:11" x14ac:dyDescent="0.2">
      <c r="B49" t="s">
        <v>48</v>
      </c>
      <c r="D49">
        <v>-78</v>
      </c>
      <c r="E49">
        <v>1</v>
      </c>
      <c r="F49">
        <v>11</v>
      </c>
      <c r="G49">
        <v>3</v>
      </c>
      <c r="H49">
        <v>3</v>
      </c>
      <c r="I49" s="3">
        <f>SUM(G49:H49)</f>
        <v>6</v>
      </c>
      <c r="J49">
        <v>4</v>
      </c>
      <c r="K49">
        <f>PRODUCT(I49,1/F49)</f>
        <v>0.54545454545454541</v>
      </c>
    </row>
    <row r="50" spans="2:11" x14ac:dyDescent="0.2">
      <c r="B50" t="s">
        <v>22</v>
      </c>
      <c r="D50">
        <v>-87</v>
      </c>
      <c r="E50">
        <v>3</v>
      </c>
      <c r="F50">
        <v>14</v>
      </c>
      <c r="G50">
        <v>1</v>
      </c>
      <c r="H50">
        <v>5</v>
      </c>
      <c r="I50" s="3">
        <f>SUM(G50:H50)</f>
        <v>6</v>
      </c>
      <c r="J50">
        <v>0</v>
      </c>
      <c r="K50">
        <f>PRODUCT(I50,1/F50)</f>
        <v>0.42857142857142855</v>
      </c>
    </row>
    <row r="51" spans="2:11" x14ac:dyDescent="0.2">
      <c r="B51" s="4" t="s">
        <v>59</v>
      </c>
      <c r="D51">
        <v>-79</v>
      </c>
      <c r="E51">
        <v>8</v>
      </c>
      <c r="F51">
        <v>50</v>
      </c>
      <c r="G51">
        <v>1</v>
      </c>
      <c r="H51">
        <v>5</v>
      </c>
      <c r="I51" s="3">
        <f>SUM(G51:H51)</f>
        <v>6</v>
      </c>
      <c r="J51">
        <v>84</v>
      </c>
      <c r="K51">
        <f>PRODUCT(I51,1/F51)</f>
        <v>0.12</v>
      </c>
    </row>
    <row r="52" spans="2:11" x14ac:dyDescent="0.2">
      <c r="B52" s="4" t="s">
        <v>80</v>
      </c>
      <c r="D52">
        <v>-89</v>
      </c>
      <c r="E52">
        <v>7</v>
      </c>
      <c r="F52">
        <v>68</v>
      </c>
      <c r="G52">
        <v>0</v>
      </c>
      <c r="H52">
        <v>6</v>
      </c>
      <c r="I52" s="3">
        <f>SUM(G52:H52)</f>
        <v>6</v>
      </c>
      <c r="J52">
        <v>0</v>
      </c>
      <c r="K52">
        <f>PRODUCT(I52,1/F52)</f>
        <v>8.8235294117647051E-2</v>
      </c>
    </row>
    <row r="53" spans="2:11" x14ac:dyDescent="0.2">
      <c r="B53" t="s">
        <v>15</v>
      </c>
      <c r="D53">
        <v>-86</v>
      </c>
      <c r="E53">
        <v>1</v>
      </c>
      <c r="F53">
        <v>2</v>
      </c>
      <c r="G53">
        <v>2</v>
      </c>
      <c r="H53">
        <v>3</v>
      </c>
      <c r="I53" s="3">
        <f>SUM(G53:H53)</f>
        <v>5</v>
      </c>
      <c r="J53">
        <v>0</v>
      </c>
      <c r="K53">
        <f>PRODUCT(I53,1/F53)</f>
        <v>2.5</v>
      </c>
    </row>
    <row r="54" spans="2:11" x14ac:dyDescent="0.2">
      <c r="B54" t="s">
        <v>49</v>
      </c>
      <c r="D54">
        <v>-83</v>
      </c>
      <c r="E54">
        <v>1</v>
      </c>
      <c r="F54">
        <v>8</v>
      </c>
      <c r="G54">
        <v>2</v>
      </c>
      <c r="H54">
        <v>3</v>
      </c>
      <c r="I54" s="3">
        <f>SUM(G54:H54)</f>
        <v>5</v>
      </c>
      <c r="J54">
        <v>0</v>
      </c>
      <c r="K54">
        <f>PRODUCT(I54,1/F54)</f>
        <v>0.625</v>
      </c>
    </row>
    <row r="55" spans="2:11" x14ac:dyDescent="0.2">
      <c r="B55" s="4" t="s">
        <v>316</v>
      </c>
      <c r="D55">
        <v>-98</v>
      </c>
      <c r="E55">
        <v>1</v>
      </c>
      <c r="F55">
        <v>1</v>
      </c>
      <c r="G55">
        <v>4</v>
      </c>
      <c r="H55">
        <v>0</v>
      </c>
      <c r="I55" s="3">
        <f>SUM(G55:H55)</f>
        <v>4</v>
      </c>
      <c r="J55">
        <v>0</v>
      </c>
      <c r="K55">
        <f>PRODUCT(I55,1/F55)</f>
        <v>4</v>
      </c>
    </row>
    <row r="56" spans="2:11" x14ac:dyDescent="0.2">
      <c r="B56" t="s">
        <v>42</v>
      </c>
      <c r="D56">
        <v>-89</v>
      </c>
      <c r="E56">
        <v>2</v>
      </c>
      <c r="F56">
        <v>6</v>
      </c>
      <c r="G56">
        <v>3</v>
      </c>
      <c r="H56">
        <v>1</v>
      </c>
      <c r="I56" s="3">
        <f>SUM(G56:H56)</f>
        <v>4</v>
      </c>
      <c r="J56">
        <v>4</v>
      </c>
      <c r="K56">
        <f>PRODUCT(I56,1/F56)</f>
        <v>0.66666666666666663</v>
      </c>
    </row>
    <row r="57" spans="2:11" x14ac:dyDescent="0.2">
      <c r="B57" t="s">
        <v>18</v>
      </c>
      <c r="D57">
        <v>-86</v>
      </c>
      <c r="E57">
        <v>1</v>
      </c>
      <c r="F57">
        <v>10</v>
      </c>
      <c r="G57">
        <v>2</v>
      </c>
      <c r="H57">
        <v>2</v>
      </c>
      <c r="I57" s="3">
        <f>SUM(G57:H57)</f>
        <v>4</v>
      </c>
      <c r="J57">
        <v>0</v>
      </c>
      <c r="K57">
        <f>PRODUCT(I57,1/F57)</f>
        <v>0.4</v>
      </c>
    </row>
    <row r="58" spans="2:11" x14ac:dyDescent="0.2">
      <c r="B58" t="s">
        <v>19</v>
      </c>
      <c r="D58">
        <v>-87</v>
      </c>
      <c r="E58">
        <v>1</v>
      </c>
      <c r="F58">
        <v>9</v>
      </c>
      <c r="G58">
        <v>2</v>
      </c>
      <c r="H58">
        <v>2</v>
      </c>
      <c r="I58" s="3">
        <f>SUM(G58:H58)</f>
        <v>4</v>
      </c>
      <c r="J58">
        <v>0</v>
      </c>
      <c r="K58">
        <f>PRODUCT(I58,1/F58)</f>
        <v>0.44444444444444442</v>
      </c>
    </row>
    <row r="59" spans="2:11" x14ac:dyDescent="0.2">
      <c r="B59" t="s">
        <v>50</v>
      </c>
      <c r="D59">
        <v>-87</v>
      </c>
      <c r="E59">
        <v>1</v>
      </c>
      <c r="F59">
        <v>1</v>
      </c>
      <c r="G59">
        <v>2</v>
      </c>
      <c r="H59">
        <v>2</v>
      </c>
      <c r="I59" s="3">
        <f>SUM(G59:H59)</f>
        <v>4</v>
      </c>
      <c r="J59">
        <v>0</v>
      </c>
      <c r="K59">
        <f>PRODUCT(I59,1/F59)</f>
        <v>4</v>
      </c>
    </row>
    <row r="60" spans="2:11" x14ac:dyDescent="0.2">
      <c r="B60" t="s">
        <v>20</v>
      </c>
      <c r="D60">
        <v>-86</v>
      </c>
      <c r="E60">
        <v>1</v>
      </c>
      <c r="F60">
        <v>7</v>
      </c>
      <c r="G60">
        <v>2</v>
      </c>
      <c r="H60">
        <v>2</v>
      </c>
      <c r="I60" s="3">
        <f>SUM(G60:H60)</f>
        <v>4</v>
      </c>
      <c r="J60">
        <v>2</v>
      </c>
      <c r="K60">
        <f>PRODUCT(I60,1/F60)</f>
        <v>0.5714285714285714</v>
      </c>
    </row>
    <row r="61" spans="2:11" x14ac:dyDescent="0.2">
      <c r="B61" t="s">
        <v>51</v>
      </c>
      <c r="D61">
        <v>-87</v>
      </c>
      <c r="E61">
        <v>1</v>
      </c>
      <c r="F61">
        <v>2</v>
      </c>
      <c r="G61">
        <v>2</v>
      </c>
      <c r="H61">
        <v>1</v>
      </c>
      <c r="I61" s="3">
        <f>SUM(G61:H61)</f>
        <v>3</v>
      </c>
      <c r="J61">
        <v>0</v>
      </c>
      <c r="K61">
        <f>PRODUCT(I61,1/F61)</f>
        <v>1.5</v>
      </c>
    </row>
    <row r="62" spans="2:11" x14ac:dyDescent="0.2">
      <c r="B62" s="4" t="s">
        <v>89</v>
      </c>
      <c r="D62">
        <v>-87</v>
      </c>
      <c r="E62">
        <v>2</v>
      </c>
      <c r="F62">
        <v>4</v>
      </c>
      <c r="G62">
        <v>1</v>
      </c>
      <c r="H62">
        <v>2</v>
      </c>
      <c r="I62" s="3">
        <f>SUM(G62:H62)</f>
        <v>3</v>
      </c>
      <c r="J62">
        <v>0</v>
      </c>
      <c r="K62">
        <f>PRODUCT(I62,1/F62)</f>
        <v>0.75</v>
      </c>
    </row>
    <row r="63" spans="2:11" x14ac:dyDescent="0.2">
      <c r="B63" t="s">
        <v>40</v>
      </c>
      <c r="D63">
        <v>-87</v>
      </c>
      <c r="E63">
        <v>2</v>
      </c>
      <c r="F63">
        <v>4</v>
      </c>
      <c r="G63">
        <v>1</v>
      </c>
      <c r="H63">
        <v>2</v>
      </c>
      <c r="I63" s="3">
        <f>SUM(G63:H63)</f>
        <v>3</v>
      </c>
      <c r="J63">
        <v>0</v>
      </c>
      <c r="K63">
        <f>PRODUCT(I63,1/F63)</f>
        <v>0.75</v>
      </c>
    </row>
    <row r="64" spans="2:11" x14ac:dyDescent="0.2">
      <c r="B64" t="s">
        <v>52</v>
      </c>
      <c r="D64">
        <v>-89</v>
      </c>
      <c r="E64">
        <v>1</v>
      </c>
      <c r="F64">
        <v>2</v>
      </c>
      <c r="G64">
        <v>1</v>
      </c>
      <c r="H64">
        <v>2</v>
      </c>
      <c r="I64" s="3">
        <f>SUM(G64:H64)</f>
        <v>3</v>
      </c>
      <c r="J64">
        <v>0</v>
      </c>
      <c r="K64">
        <f>PRODUCT(I64,1/F64)</f>
        <v>1.5</v>
      </c>
    </row>
    <row r="65" spans="2:11" x14ac:dyDescent="0.2">
      <c r="B65" s="4" t="s">
        <v>24</v>
      </c>
      <c r="D65">
        <v>-68</v>
      </c>
      <c r="E65">
        <v>2</v>
      </c>
      <c r="F65">
        <v>14</v>
      </c>
      <c r="G65">
        <v>1</v>
      </c>
      <c r="H65">
        <v>2</v>
      </c>
      <c r="I65" s="3">
        <f>SUM(G65:H65)</f>
        <v>3</v>
      </c>
      <c r="J65">
        <v>0</v>
      </c>
      <c r="K65">
        <f>PRODUCT(I65,1/F65)</f>
        <v>0.21428571428571427</v>
      </c>
    </row>
    <row r="66" spans="2:11" x14ac:dyDescent="0.2">
      <c r="B66" t="s">
        <v>75</v>
      </c>
      <c r="D66">
        <v>-90</v>
      </c>
      <c r="E66">
        <v>1</v>
      </c>
      <c r="F66">
        <v>2</v>
      </c>
      <c r="G66">
        <v>0</v>
      </c>
      <c r="H66">
        <v>3</v>
      </c>
      <c r="I66" s="3">
        <f>SUM(G66:H66)</f>
        <v>3</v>
      </c>
      <c r="J66">
        <v>0</v>
      </c>
      <c r="K66">
        <f>PRODUCT(I66,1/F66)</f>
        <v>1.5</v>
      </c>
    </row>
    <row r="67" spans="2:11" x14ac:dyDescent="0.2">
      <c r="B67" s="4" t="s">
        <v>362</v>
      </c>
      <c r="D67">
        <v>-98</v>
      </c>
      <c r="E67">
        <v>1</v>
      </c>
      <c r="F67">
        <v>2</v>
      </c>
      <c r="G67">
        <v>0</v>
      </c>
      <c r="H67">
        <v>3</v>
      </c>
      <c r="I67" s="3">
        <f>SUM(G67:H67)</f>
        <v>3</v>
      </c>
      <c r="J67">
        <v>0</v>
      </c>
      <c r="K67">
        <f>PRODUCT(I67,1/F67)</f>
        <v>1.5</v>
      </c>
    </row>
    <row r="68" spans="2:11" x14ac:dyDescent="0.2">
      <c r="B68" t="s">
        <v>54</v>
      </c>
      <c r="D68">
        <v>-87</v>
      </c>
      <c r="E68">
        <v>1</v>
      </c>
      <c r="F68">
        <v>4</v>
      </c>
      <c r="G68">
        <v>2</v>
      </c>
      <c r="H68">
        <v>0</v>
      </c>
      <c r="I68" s="3">
        <f>SUM(G68:H68)</f>
        <v>2</v>
      </c>
      <c r="J68">
        <v>0</v>
      </c>
      <c r="K68">
        <f>PRODUCT(I68,1/F68)</f>
        <v>0.5</v>
      </c>
    </row>
    <row r="69" spans="2:11" x14ac:dyDescent="0.2">
      <c r="B69" t="s">
        <v>55</v>
      </c>
      <c r="D69">
        <v>-87</v>
      </c>
      <c r="E69">
        <v>1</v>
      </c>
      <c r="F69">
        <v>3</v>
      </c>
      <c r="G69">
        <v>2</v>
      </c>
      <c r="H69">
        <v>0</v>
      </c>
      <c r="I69" s="3">
        <f>SUM(G69:H69)</f>
        <v>2</v>
      </c>
      <c r="J69">
        <v>0</v>
      </c>
      <c r="K69">
        <f>PRODUCT(I69,1/F69)</f>
        <v>0.66666666666666663</v>
      </c>
    </row>
    <row r="70" spans="2:11" x14ac:dyDescent="0.2">
      <c r="B70" t="s">
        <v>76</v>
      </c>
      <c r="D70">
        <v>-90</v>
      </c>
      <c r="E70">
        <v>1</v>
      </c>
      <c r="F70">
        <v>2</v>
      </c>
      <c r="G70">
        <v>2</v>
      </c>
      <c r="H70">
        <v>0</v>
      </c>
      <c r="I70" s="3">
        <f>SUM(G70:H70)</f>
        <v>2</v>
      </c>
      <c r="J70">
        <v>0</v>
      </c>
      <c r="K70">
        <f>PRODUCT(I70,1/F70)</f>
        <v>1</v>
      </c>
    </row>
    <row r="71" spans="2:11" x14ac:dyDescent="0.2">
      <c r="B71" t="s">
        <v>56</v>
      </c>
      <c r="D71">
        <v>-90</v>
      </c>
      <c r="E71">
        <v>1</v>
      </c>
      <c r="F71">
        <v>4</v>
      </c>
      <c r="G71">
        <v>2</v>
      </c>
      <c r="H71">
        <v>0</v>
      </c>
      <c r="I71" s="3">
        <f>SUM(G71:H71)</f>
        <v>2</v>
      </c>
      <c r="J71">
        <v>2</v>
      </c>
      <c r="K71">
        <f>PRODUCT(I71,1/F71)</f>
        <v>0.5</v>
      </c>
    </row>
    <row r="72" spans="2:11" x14ac:dyDescent="0.2">
      <c r="B72" t="s">
        <v>86</v>
      </c>
      <c r="D72">
        <v>-83</v>
      </c>
      <c r="E72">
        <v>1</v>
      </c>
      <c r="F72">
        <v>2</v>
      </c>
      <c r="G72">
        <v>1</v>
      </c>
      <c r="H72">
        <v>1</v>
      </c>
      <c r="I72" s="3">
        <f>SUM(G72:H72)</f>
        <v>2</v>
      </c>
      <c r="J72">
        <v>0</v>
      </c>
      <c r="K72">
        <f>PRODUCT(I72,1/F72)</f>
        <v>1</v>
      </c>
    </row>
    <row r="73" spans="2:11" x14ac:dyDescent="0.2">
      <c r="B73" t="s">
        <v>57</v>
      </c>
      <c r="D73">
        <v>-88</v>
      </c>
      <c r="E73">
        <v>1</v>
      </c>
      <c r="F73">
        <v>2</v>
      </c>
      <c r="G73">
        <v>1</v>
      </c>
      <c r="H73">
        <v>1</v>
      </c>
      <c r="I73" s="3">
        <f>SUM(G73:H73)</f>
        <v>2</v>
      </c>
      <c r="J73">
        <v>0</v>
      </c>
      <c r="K73">
        <f>PRODUCT(I73,1/F73)</f>
        <v>1</v>
      </c>
    </row>
    <row r="74" spans="2:11" x14ac:dyDescent="0.2">
      <c r="B74" t="s">
        <v>27</v>
      </c>
      <c r="D74">
        <v>-87</v>
      </c>
      <c r="E74">
        <v>1</v>
      </c>
      <c r="F74">
        <v>1</v>
      </c>
      <c r="G74">
        <v>1</v>
      </c>
      <c r="H74">
        <v>0</v>
      </c>
      <c r="I74" s="3">
        <f>SUM(G74:H74)</f>
        <v>1</v>
      </c>
      <c r="J74">
        <v>0</v>
      </c>
      <c r="K74">
        <f>PRODUCT(I74,1/F74)</f>
        <v>1</v>
      </c>
    </row>
    <row r="75" spans="2:11" x14ac:dyDescent="0.2">
      <c r="B75" t="s">
        <v>28</v>
      </c>
      <c r="D75">
        <v>-87</v>
      </c>
      <c r="E75">
        <v>1</v>
      </c>
      <c r="F75">
        <v>2</v>
      </c>
      <c r="G75">
        <v>1</v>
      </c>
      <c r="H75">
        <v>0</v>
      </c>
      <c r="I75" s="3">
        <f>SUM(G75:H75)</f>
        <v>1</v>
      </c>
      <c r="J75">
        <v>0</v>
      </c>
      <c r="K75">
        <f>PRODUCT(I75,1/F75)</f>
        <v>0.5</v>
      </c>
    </row>
    <row r="76" spans="2:11" x14ac:dyDescent="0.2">
      <c r="B76" t="s">
        <v>29</v>
      </c>
      <c r="D76">
        <v>-86</v>
      </c>
      <c r="E76">
        <v>1</v>
      </c>
      <c r="F76">
        <v>7</v>
      </c>
      <c r="G76">
        <v>1</v>
      </c>
      <c r="H76">
        <v>0</v>
      </c>
      <c r="I76" s="3">
        <f>SUM(G76:H76)</f>
        <v>1</v>
      </c>
      <c r="J76">
        <v>0</v>
      </c>
      <c r="K76">
        <f>PRODUCT(I76,1/F76)</f>
        <v>0.14285714285714285</v>
      </c>
    </row>
    <row r="77" spans="2:11" x14ac:dyDescent="0.2">
      <c r="B77" t="s">
        <v>31</v>
      </c>
      <c r="D77">
        <v>-89</v>
      </c>
      <c r="E77">
        <v>1</v>
      </c>
      <c r="F77">
        <v>1</v>
      </c>
      <c r="G77">
        <v>1</v>
      </c>
      <c r="H77">
        <v>0</v>
      </c>
      <c r="I77" s="3">
        <f>SUM(G77:H77)</f>
        <v>1</v>
      </c>
      <c r="J77">
        <v>0</v>
      </c>
      <c r="K77">
        <f>PRODUCT(I77,1/F77)</f>
        <v>1</v>
      </c>
    </row>
    <row r="78" spans="2:11" x14ac:dyDescent="0.2">
      <c r="B78" s="4" t="s">
        <v>361</v>
      </c>
      <c r="D78">
        <v>-99</v>
      </c>
      <c r="E78">
        <v>1</v>
      </c>
      <c r="F78">
        <v>2</v>
      </c>
      <c r="G78">
        <v>0</v>
      </c>
      <c r="H78">
        <v>1</v>
      </c>
      <c r="I78" s="3">
        <f>SUM(G78:H78)</f>
        <v>1</v>
      </c>
      <c r="J78">
        <v>0</v>
      </c>
      <c r="K78">
        <f>PRODUCT(I78,1/F78)</f>
        <v>0.5</v>
      </c>
    </row>
    <row r="79" spans="2:11" x14ac:dyDescent="0.2">
      <c r="B79" t="s">
        <v>32</v>
      </c>
      <c r="D79">
        <v>-86</v>
      </c>
      <c r="E79">
        <v>1</v>
      </c>
      <c r="F79">
        <v>5</v>
      </c>
      <c r="G79">
        <v>0</v>
      </c>
      <c r="H79">
        <v>1</v>
      </c>
      <c r="I79" s="3">
        <f>SUM(G79:H79)</f>
        <v>1</v>
      </c>
      <c r="J79">
        <v>0</v>
      </c>
      <c r="K79">
        <f>PRODUCT(I79,1/F79)</f>
        <v>0.2</v>
      </c>
    </row>
    <row r="80" spans="2:11" x14ac:dyDescent="0.2">
      <c r="B80" t="s">
        <v>35</v>
      </c>
      <c r="D80">
        <v>-89</v>
      </c>
      <c r="E80">
        <v>1</v>
      </c>
      <c r="F80">
        <v>4</v>
      </c>
      <c r="G80">
        <v>0</v>
      </c>
      <c r="H80">
        <v>1</v>
      </c>
      <c r="I80" s="3">
        <f>SUM(G80:H80)</f>
        <v>1</v>
      </c>
      <c r="J80">
        <v>0</v>
      </c>
      <c r="K80">
        <f>PRODUCT(I80,1/F80)</f>
        <v>0.25</v>
      </c>
    </row>
    <row r="81" spans="2:11" x14ac:dyDescent="0.2">
      <c r="B81" s="4" t="s">
        <v>62</v>
      </c>
      <c r="D81">
        <v>-82</v>
      </c>
      <c r="E81">
        <v>2</v>
      </c>
      <c r="F81">
        <v>24</v>
      </c>
      <c r="G81">
        <v>0</v>
      </c>
      <c r="H81">
        <v>1</v>
      </c>
      <c r="I81" s="3">
        <f>SUM(G81:H81)</f>
        <v>1</v>
      </c>
      <c r="J81">
        <v>0</v>
      </c>
      <c r="K81">
        <f>PRODUCT(I81,1/F81)</f>
        <v>4.1666666666666664E-2</v>
      </c>
    </row>
    <row r="82" spans="2:11" x14ac:dyDescent="0.2">
      <c r="B82" s="3" t="s">
        <v>319</v>
      </c>
      <c r="D82">
        <v>-99</v>
      </c>
      <c r="E82">
        <v>2</v>
      </c>
      <c r="F82">
        <v>22</v>
      </c>
      <c r="G82">
        <v>0</v>
      </c>
      <c r="H82">
        <v>1</v>
      </c>
      <c r="I82" s="3">
        <f>SUM(G82:H82)</f>
        <v>1</v>
      </c>
      <c r="J82">
        <v>0</v>
      </c>
      <c r="K82">
        <f>PRODUCT(I82,1/F82)</f>
        <v>4.5454545454545456E-2</v>
      </c>
    </row>
    <row r="83" spans="2:11" x14ac:dyDescent="0.2">
      <c r="B83" s="4" t="s">
        <v>256</v>
      </c>
      <c r="D83">
        <v>-92</v>
      </c>
      <c r="E83">
        <v>1</v>
      </c>
      <c r="F83">
        <v>2</v>
      </c>
      <c r="G83">
        <v>0</v>
      </c>
      <c r="H83">
        <v>1</v>
      </c>
      <c r="I83" s="3">
        <f>SUM(G83:H83)</f>
        <v>1</v>
      </c>
      <c r="J83">
        <v>2</v>
      </c>
      <c r="K83">
        <f>PRODUCT(I83,1/F83)</f>
        <v>0.5</v>
      </c>
    </row>
    <row r="84" spans="2:11" x14ac:dyDescent="0.2">
      <c r="B84" t="s">
        <v>36</v>
      </c>
      <c r="D84">
        <v>-87</v>
      </c>
      <c r="E84">
        <v>1</v>
      </c>
      <c r="F84">
        <v>1</v>
      </c>
      <c r="G84">
        <v>0</v>
      </c>
      <c r="H84">
        <v>1</v>
      </c>
      <c r="I84" s="3">
        <f>SUM(G84:H84)</f>
        <v>1</v>
      </c>
      <c r="J84">
        <v>2</v>
      </c>
      <c r="K84">
        <f>PRODUCT(I84,1/F84)</f>
        <v>1</v>
      </c>
    </row>
    <row r="85" spans="2:11" x14ac:dyDescent="0.2">
      <c r="B85" t="s">
        <v>60</v>
      </c>
      <c r="D85">
        <v>-87</v>
      </c>
      <c r="E85">
        <v>1</v>
      </c>
      <c r="F85">
        <v>2</v>
      </c>
      <c r="G85">
        <v>0</v>
      </c>
      <c r="H85">
        <v>1</v>
      </c>
      <c r="I85" s="3">
        <f>SUM(G85:H85)</f>
        <v>1</v>
      </c>
      <c r="J85">
        <v>25</v>
      </c>
      <c r="K85">
        <f>PRODUCT(I85,1/F85)</f>
        <v>0.5</v>
      </c>
    </row>
    <row r="86" spans="2:11" x14ac:dyDescent="0.2">
      <c r="B86" t="s">
        <v>37</v>
      </c>
      <c r="D86">
        <v>-87</v>
      </c>
      <c r="E86">
        <v>1</v>
      </c>
      <c r="F86">
        <v>1</v>
      </c>
      <c r="G86">
        <v>0</v>
      </c>
      <c r="H86">
        <v>0</v>
      </c>
      <c r="I86" s="3">
        <f>SUM(G86:H86)</f>
        <v>0</v>
      </c>
      <c r="J86">
        <v>0</v>
      </c>
      <c r="K86">
        <f>PRODUCT(I86,1/F86)</f>
        <v>0</v>
      </c>
    </row>
    <row r="87" spans="2:11" x14ac:dyDescent="0.2">
      <c r="B87" t="s">
        <v>38</v>
      </c>
      <c r="D87">
        <v>-86</v>
      </c>
      <c r="E87">
        <v>1</v>
      </c>
      <c r="F87">
        <v>1</v>
      </c>
      <c r="G87">
        <v>0</v>
      </c>
      <c r="H87">
        <v>0</v>
      </c>
      <c r="I87" s="3">
        <f>SUM(G87:H87)</f>
        <v>0</v>
      </c>
      <c r="J87">
        <v>0</v>
      </c>
      <c r="K87">
        <f>PRODUCT(I87,1/F87)</f>
        <v>0</v>
      </c>
    </row>
    <row r="88" spans="2:11" x14ac:dyDescent="0.2">
      <c r="B88" s="4" t="s">
        <v>217</v>
      </c>
      <c r="D88">
        <v>-96</v>
      </c>
      <c r="E88">
        <v>1</v>
      </c>
      <c r="F88">
        <v>2</v>
      </c>
      <c r="G88">
        <v>0</v>
      </c>
      <c r="H88">
        <v>0</v>
      </c>
      <c r="I88" s="3">
        <f>SUM(G88:H88)</f>
        <v>0</v>
      </c>
      <c r="J88">
        <v>0</v>
      </c>
      <c r="K88">
        <f>PRODUCT(I88,1/F88)</f>
        <v>0</v>
      </c>
    </row>
    <row r="89" spans="2:11" x14ac:dyDescent="0.2">
      <c r="B89" t="s">
        <v>83</v>
      </c>
      <c r="D89">
        <v>-88</v>
      </c>
      <c r="E89">
        <v>1</v>
      </c>
      <c r="F89">
        <v>2</v>
      </c>
      <c r="G89">
        <v>0</v>
      </c>
      <c r="H89">
        <v>0</v>
      </c>
      <c r="I89" s="3">
        <f>SUM(G89:H89)</f>
        <v>0</v>
      </c>
      <c r="J89">
        <v>0</v>
      </c>
      <c r="K89">
        <f>PRODUCT(I89,1/F89)</f>
        <v>0</v>
      </c>
    </row>
    <row r="90" spans="2:11" x14ac:dyDescent="0.2">
      <c r="B90" t="s">
        <v>67</v>
      </c>
      <c r="D90">
        <v>-86</v>
      </c>
      <c r="E90">
        <v>1</v>
      </c>
      <c r="F90">
        <v>10</v>
      </c>
      <c r="G90">
        <v>0</v>
      </c>
      <c r="H90">
        <v>0</v>
      </c>
      <c r="I90" s="3">
        <f>SUM(G90:H90)</f>
        <v>0</v>
      </c>
      <c r="J90">
        <v>0</v>
      </c>
      <c r="K90">
        <f>PRODUCT(I90,1/F90)</f>
        <v>0</v>
      </c>
    </row>
    <row r="91" spans="2:11" x14ac:dyDescent="0.2">
      <c r="B91" t="s">
        <v>65</v>
      </c>
      <c r="D91">
        <v>-86</v>
      </c>
      <c r="E91">
        <v>1</v>
      </c>
      <c r="F91">
        <v>9</v>
      </c>
      <c r="G91">
        <v>0</v>
      </c>
      <c r="H91">
        <v>0</v>
      </c>
      <c r="I91" s="3">
        <f>SUM(G91:H91)</f>
        <v>0</v>
      </c>
      <c r="J91">
        <v>0</v>
      </c>
      <c r="K91">
        <f>PRODUCT(I91,1/F91)</f>
        <v>0</v>
      </c>
    </row>
    <row r="92" spans="2:11" x14ac:dyDescent="0.2">
      <c r="B92" t="s">
        <v>66</v>
      </c>
      <c r="D92">
        <v>-87</v>
      </c>
      <c r="E92">
        <v>1</v>
      </c>
      <c r="F92">
        <v>2</v>
      </c>
      <c r="G92">
        <v>0</v>
      </c>
      <c r="H92">
        <v>0</v>
      </c>
      <c r="I92" s="3">
        <f>SUM(G92:H92)</f>
        <v>0</v>
      </c>
      <c r="J92">
        <v>0</v>
      </c>
      <c r="K92">
        <f>PRODUCT(I92,1/F92)</f>
        <v>0</v>
      </c>
    </row>
    <row r="93" spans="2:11" x14ac:dyDescent="0.2">
      <c r="B93" t="s">
        <v>61</v>
      </c>
      <c r="D93">
        <v>-90</v>
      </c>
      <c r="E93">
        <v>2</v>
      </c>
      <c r="F93">
        <v>16</v>
      </c>
      <c r="G93">
        <v>0</v>
      </c>
      <c r="H93">
        <v>0</v>
      </c>
      <c r="I93" s="3">
        <f>SUM(G93:H93)</f>
        <v>0</v>
      </c>
      <c r="J93">
        <v>0</v>
      </c>
      <c r="K93">
        <f>PRODUCT(I93,1/F93)</f>
        <v>0</v>
      </c>
    </row>
    <row r="94" spans="2:11" x14ac:dyDescent="0.2">
      <c r="B94" s="4" t="s">
        <v>257</v>
      </c>
      <c r="D94">
        <v>-97</v>
      </c>
      <c r="E94">
        <v>1</v>
      </c>
      <c r="F94">
        <v>1</v>
      </c>
      <c r="G94">
        <v>0</v>
      </c>
      <c r="H94">
        <v>0</v>
      </c>
      <c r="I94" s="3">
        <f>SUM(G94:H94)</f>
        <v>0</v>
      </c>
      <c r="J94">
        <v>0</v>
      </c>
      <c r="K94">
        <f>PRODUCT(I94,1/F94)</f>
        <v>0</v>
      </c>
    </row>
    <row r="95" spans="2:11" x14ac:dyDescent="0.2">
      <c r="B95" t="s">
        <v>63</v>
      </c>
      <c r="D95">
        <v>-87</v>
      </c>
      <c r="E95">
        <v>1</v>
      </c>
      <c r="F95">
        <v>5</v>
      </c>
      <c r="G95">
        <v>0</v>
      </c>
      <c r="H95">
        <v>0</v>
      </c>
      <c r="I95" s="3">
        <f>SUM(G95:H95)</f>
        <v>0</v>
      </c>
      <c r="J95">
        <v>0</v>
      </c>
      <c r="K95">
        <f>PRODUCT(I95,1/F95)</f>
        <v>0</v>
      </c>
    </row>
    <row r="96" spans="2:11" x14ac:dyDescent="0.2">
      <c r="B96" t="s">
        <v>64</v>
      </c>
      <c r="D96">
        <v>-87</v>
      </c>
      <c r="E96">
        <v>1</v>
      </c>
      <c r="F96">
        <v>2</v>
      </c>
      <c r="G96">
        <v>0</v>
      </c>
      <c r="H96">
        <v>0</v>
      </c>
      <c r="I96" s="3">
        <f>SUM(G96:H96)</f>
        <v>0</v>
      </c>
      <c r="J96">
        <v>0</v>
      </c>
      <c r="K96">
        <f>PRODUCT(I96,1/F96)</f>
        <v>0</v>
      </c>
    </row>
    <row r="97" spans="2:11" x14ac:dyDescent="0.2">
      <c r="B97" t="s">
        <v>68</v>
      </c>
      <c r="D97">
        <v>-90</v>
      </c>
      <c r="E97">
        <v>1</v>
      </c>
      <c r="F97">
        <v>2</v>
      </c>
      <c r="G97">
        <v>0</v>
      </c>
      <c r="H97">
        <v>0</v>
      </c>
      <c r="I97" s="3">
        <f>SUM(G97:H97)</f>
        <v>0</v>
      </c>
      <c r="J97">
        <v>0</v>
      </c>
      <c r="K97">
        <f>PRODUCT(I97,1/F97)</f>
        <v>0</v>
      </c>
    </row>
    <row r="98" spans="2:11" x14ac:dyDescent="0.2">
      <c r="B98" t="s">
        <v>69</v>
      </c>
      <c r="D98">
        <v>-90</v>
      </c>
      <c r="E98">
        <v>1</v>
      </c>
      <c r="F98">
        <v>1</v>
      </c>
      <c r="G98">
        <v>0</v>
      </c>
      <c r="H98">
        <v>0</v>
      </c>
      <c r="I98" s="3">
        <f>SUM(G98:H98)</f>
        <v>0</v>
      </c>
      <c r="J98">
        <v>0</v>
      </c>
      <c r="K98">
        <f>PRODUCT(I98,1/F98)</f>
        <v>0</v>
      </c>
    </row>
    <row r="99" spans="2:11" x14ac:dyDescent="0.2">
      <c r="B99" t="s">
        <v>70</v>
      </c>
      <c r="D99">
        <v>-78</v>
      </c>
      <c r="E99">
        <v>1</v>
      </c>
      <c r="F99">
        <v>6</v>
      </c>
      <c r="G99">
        <v>0</v>
      </c>
      <c r="H99">
        <v>0</v>
      </c>
      <c r="I99" s="3">
        <f>SUM(G99:H99)</f>
        <v>0</v>
      </c>
      <c r="J99">
        <v>0</v>
      </c>
      <c r="K99">
        <f>PRODUCT(I99,1/F99)</f>
        <v>0</v>
      </c>
    </row>
    <row r="100" spans="2:11" x14ac:dyDescent="0.2">
      <c r="B100" t="s">
        <v>77</v>
      </c>
      <c r="D100">
        <v>-82</v>
      </c>
      <c r="E100">
        <v>1</v>
      </c>
      <c r="F100">
        <v>8</v>
      </c>
      <c r="G100">
        <v>0</v>
      </c>
      <c r="H100">
        <v>0</v>
      </c>
      <c r="I100" s="3">
        <f>SUM(G100:H100)</f>
        <v>0</v>
      </c>
      <c r="J100">
        <v>0</v>
      </c>
      <c r="K100">
        <f>PRODUCT(I100,1/F100)</f>
        <v>0</v>
      </c>
    </row>
    <row r="101" spans="2:11" x14ac:dyDescent="0.2">
      <c r="B101" t="s">
        <v>78</v>
      </c>
      <c r="D101">
        <v>-89</v>
      </c>
      <c r="E101">
        <v>1</v>
      </c>
      <c r="F101">
        <v>2</v>
      </c>
      <c r="G101">
        <v>0</v>
      </c>
      <c r="H101">
        <v>0</v>
      </c>
      <c r="I101" s="3">
        <f>SUM(G101:H101)</f>
        <v>0</v>
      </c>
      <c r="J101">
        <v>0</v>
      </c>
      <c r="K101">
        <f>PRODUCT(I101,1/F101)</f>
        <v>0</v>
      </c>
    </row>
    <row r="102" spans="2:11" x14ac:dyDescent="0.2">
      <c r="B102" t="s">
        <v>81</v>
      </c>
      <c r="D102">
        <v>-89</v>
      </c>
      <c r="E102">
        <v>1</v>
      </c>
      <c r="F102">
        <v>2</v>
      </c>
      <c r="G102">
        <v>0</v>
      </c>
      <c r="H102">
        <v>0</v>
      </c>
      <c r="I102" s="3">
        <f>SUM(G102:H102)</f>
        <v>0</v>
      </c>
      <c r="J102">
        <v>0</v>
      </c>
      <c r="K102">
        <f>PRODUCT(I102,1/F102)</f>
        <v>0</v>
      </c>
    </row>
    <row r="103" spans="2:11" x14ac:dyDescent="0.2">
      <c r="B103" s="3" t="s">
        <v>254</v>
      </c>
      <c r="D103">
        <v>-80</v>
      </c>
      <c r="E103">
        <v>5</v>
      </c>
      <c r="F103">
        <v>71</v>
      </c>
      <c r="G103">
        <v>0</v>
      </c>
      <c r="H103">
        <v>0</v>
      </c>
      <c r="I103" s="3">
        <f>SUM(G103:H103)</f>
        <v>0</v>
      </c>
      <c r="J103">
        <v>0</v>
      </c>
      <c r="K103">
        <f>PRODUCT(I103,1/F103)</f>
        <v>0</v>
      </c>
    </row>
    <row r="104" spans="2:11" x14ac:dyDescent="0.2">
      <c r="B104" s="4" t="s">
        <v>87</v>
      </c>
      <c r="D104">
        <v>-83</v>
      </c>
      <c r="E104">
        <v>2</v>
      </c>
      <c r="F104">
        <v>28</v>
      </c>
      <c r="G104">
        <v>0</v>
      </c>
      <c r="H104">
        <v>0</v>
      </c>
      <c r="I104" s="3">
        <f>SUM(G104:H104)</f>
        <v>0</v>
      </c>
      <c r="J104">
        <v>0</v>
      </c>
      <c r="K104">
        <f>PRODUCT(I104,1/F104)</f>
        <v>0</v>
      </c>
    </row>
    <row r="105" spans="2:11" x14ac:dyDescent="0.2">
      <c r="B105" s="3" t="s">
        <v>318</v>
      </c>
      <c r="D105">
        <v>-99</v>
      </c>
      <c r="E105">
        <v>2</v>
      </c>
      <c r="F105">
        <v>16</v>
      </c>
      <c r="G105">
        <v>0</v>
      </c>
      <c r="H105">
        <v>0</v>
      </c>
      <c r="I105" s="3">
        <f>SUM(G105:H105)</f>
        <v>0</v>
      </c>
      <c r="J105">
        <v>0</v>
      </c>
      <c r="K105">
        <f>PRODUCT(I105,1/F105)</f>
        <v>0</v>
      </c>
    </row>
    <row r="106" spans="2:11" x14ac:dyDescent="0.2">
      <c r="B106" t="s">
        <v>71</v>
      </c>
      <c r="D106">
        <v>-79</v>
      </c>
      <c r="E106">
        <v>1</v>
      </c>
      <c r="F106">
        <v>3</v>
      </c>
      <c r="G106">
        <v>0</v>
      </c>
      <c r="H106">
        <v>0</v>
      </c>
      <c r="I106" s="3">
        <f>SUM(G106:H106)</f>
        <v>0</v>
      </c>
      <c r="J106">
        <v>2</v>
      </c>
      <c r="K106">
        <f>PRODUCT(I106,1/F106)</f>
        <v>0</v>
      </c>
    </row>
    <row r="107" spans="2:11" x14ac:dyDescent="0.2">
      <c r="B107" t="s">
        <v>82</v>
      </c>
      <c r="D107">
        <v>-88</v>
      </c>
      <c r="E107">
        <v>1</v>
      </c>
      <c r="F107">
        <v>1</v>
      </c>
      <c r="G107">
        <v>0</v>
      </c>
      <c r="H107">
        <v>0</v>
      </c>
      <c r="I107" s="3">
        <f>SUM(G107:H107)</f>
        <v>0</v>
      </c>
      <c r="J107">
        <v>2</v>
      </c>
      <c r="K107">
        <f>PRODUCT(I107,1/F107)</f>
        <v>0</v>
      </c>
    </row>
    <row r="108" spans="2:11" x14ac:dyDescent="0.2">
      <c r="B108" t="s">
        <v>43</v>
      </c>
      <c r="D108">
        <v>-86</v>
      </c>
      <c r="E108">
        <v>1</v>
      </c>
      <c r="F108">
        <v>7</v>
      </c>
      <c r="G108">
        <v>0</v>
      </c>
      <c r="H108">
        <v>0</v>
      </c>
      <c r="I108" s="3">
        <f>SUM(G108:H108)</f>
        <v>0</v>
      </c>
      <c r="J108">
        <v>6</v>
      </c>
      <c r="K108">
        <f>PRODUCT(I108,1/F108)</f>
        <v>0</v>
      </c>
    </row>
    <row r="110" spans="2:11" x14ac:dyDescent="0.2">
      <c r="B110" s="4" t="s">
        <v>90</v>
      </c>
      <c r="F110">
        <f>SUM(F7:F109)</f>
        <v>2985</v>
      </c>
      <c r="G110">
        <f>SUM(G7:G109)</f>
        <v>1180</v>
      </c>
      <c r="H110">
        <f>SUM(H7:H109)</f>
        <v>1044</v>
      </c>
      <c r="I110">
        <f>SUM(G110:H110)</f>
        <v>2224</v>
      </c>
      <c r="J110">
        <f>SUM(J7:J109)</f>
        <v>1047</v>
      </c>
    </row>
    <row r="114" spans="2:10" x14ac:dyDescent="0.2">
      <c r="B114" s="3" t="s">
        <v>115</v>
      </c>
    </row>
    <row r="115" spans="2:10" x14ac:dyDescent="0.2">
      <c r="D115" s="1" t="s">
        <v>1</v>
      </c>
      <c r="E115" s="1" t="s">
        <v>91</v>
      </c>
      <c r="F115" s="1" t="s">
        <v>92</v>
      </c>
      <c r="G115" s="1" t="s">
        <v>93</v>
      </c>
      <c r="I115" t="s">
        <v>94</v>
      </c>
      <c r="J115" s="1" t="s">
        <v>4</v>
      </c>
    </row>
    <row r="116" spans="2:10" x14ac:dyDescent="0.2">
      <c r="B116" s="5" t="s">
        <v>95</v>
      </c>
      <c r="C116" s="5"/>
      <c r="D116" s="6">
        <v>18</v>
      </c>
      <c r="E116" s="6">
        <v>14</v>
      </c>
      <c r="F116" s="6">
        <v>0</v>
      </c>
      <c r="G116" s="6">
        <v>4</v>
      </c>
      <c r="H116" s="5"/>
      <c r="I116" s="5" t="s">
        <v>96</v>
      </c>
      <c r="J116" s="6">
        <v>28</v>
      </c>
    </row>
    <row r="117" spans="2:10" x14ac:dyDescent="0.2">
      <c r="B117" s="5" t="s">
        <v>97</v>
      </c>
      <c r="C117" s="5"/>
      <c r="D117" s="5">
        <v>18</v>
      </c>
      <c r="E117" s="5">
        <v>12</v>
      </c>
      <c r="F117" s="5">
        <v>3</v>
      </c>
      <c r="G117" s="5">
        <v>3</v>
      </c>
      <c r="H117" s="5"/>
      <c r="I117" s="5" t="s">
        <v>98</v>
      </c>
      <c r="J117" s="5">
        <v>27</v>
      </c>
    </row>
    <row r="118" spans="2:10" x14ac:dyDescent="0.2">
      <c r="B118" s="3" t="s">
        <v>99</v>
      </c>
      <c r="C118" s="3"/>
      <c r="D118" s="3">
        <v>18</v>
      </c>
      <c r="E118" s="3">
        <v>10</v>
      </c>
      <c r="F118" s="3">
        <v>3</v>
      </c>
      <c r="G118" s="3">
        <v>5</v>
      </c>
      <c r="H118" s="3"/>
      <c r="I118" s="3" t="s">
        <v>100</v>
      </c>
      <c r="J118" s="3">
        <v>23</v>
      </c>
    </row>
    <row r="119" spans="2:10" x14ac:dyDescent="0.2">
      <c r="B119" t="s">
        <v>101</v>
      </c>
      <c r="D119">
        <v>18</v>
      </c>
      <c r="E119">
        <v>9</v>
      </c>
      <c r="F119">
        <v>4</v>
      </c>
      <c r="G119">
        <v>5</v>
      </c>
      <c r="I119" t="s">
        <v>102</v>
      </c>
      <c r="J119">
        <v>22</v>
      </c>
    </row>
    <row r="120" spans="2:10" x14ac:dyDescent="0.2">
      <c r="B120" t="s">
        <v>103</v>
      </c>
      <c r="D120">
        <v>18</v>
      </c>
      <c r="E120">
        <v>9</v>
      </c>
      <c r="F120">
        <v>4</v>
      </c>
      <c r="G120">
        <v>5</v>
      </c>
      <c r="I120" t="s">
        <v>104</v>
      </c>
      <c r="J120">
        <v>22</v>
      </c>
    </row>
    <row r="121" spans="2:10" x14ac:dyDescent="0.2">
      <c r="B121" t="s">
        <v>105</v>
      </c>
      <c r="D121">
        <v>18</v>
      </c>
      <c r="E121">
        <v>8</v>
      </c>
      <c r="F121">
        <v>3</v>
      </c>
      <c r="G121">
        <v>7</v>
      </c>
      <c r="I121" t="s">
        <v>106</v>
      </c>
      <c r="J121">
        <v>19</v>
      </c>
    </row>
    <row r="122" spans="2:10" x14ac:dyDescent="0.2">
      <c r="B122" t="s">
        <v>107</v>
      </c>
      <c r="D122">
        <v>18</v>
      </c>
      <c r="E122">
        <v>5</v>
      </c>
      <c r="F122">
        <v>6</v>
      </c>
      <c r="G122">
        <v>7</v>
      </c>
      <c r="I122" t="s">
        <v>108</v>
      </c>
      <c r="J122">
        <v>16</v>
      </c>
    </row>
    <row r="123" spans="2:10" x14ac:dyDescent="0.2">
      <c r="B123" s="7" t="s">
        <v>109</v>
      </c>
      <c r="C123" s="7"/>
      <c r="D123" s="7">
        <v>18</v>
      </c>
      <c r="E123" s="7">
        <v>5</v>
      </c>
      <c r="F123" s="7">
        <v>2</v>
      </c>
      <c r="G123" s="7">
        <v>11</v>
      </c>
      <c r="H123" s="7"/>
      <c r="I123" s="7" t="s">
        <v>110</v>
      </c>
      <c r="J123" s="7">
        <v>12</v>
      </c>
    </row>
    <row r="124" spans="2:10" x14ac:dyDescent="0.2">
      <c r="B124" s="5" t="s">
        <v>111</v>
      </c>
      <c r="C124" s="5"/>
      <c r="D124" s="5">
        <v>18</v>
      </c>
      <c r="E124" s="5">
        <v>3</v>
      </c>
      <c r="F124" s="5">
        <v>1</v>
      </c>
      <c r="G124" s="5">
        <v>14</v>
      </c>
      <c r="H124" s="5"/>
      <c r="I124" s="5" t="s">
        <v>112</v>
      </c>
      <c r="J124" s="5">
        <v>7</v>
      </c>
    </row>
    <row r="125" spans="2:10" x14ac:dyDescent="0.2">
      <c r="B125" t="s">
        <v>113</v>
      </c>
      <c r="D125">
        <v>18</v>
      </c>
      <c r="E125">
        <v>2</v>
      </c>
      <c r="F125">
        <v>0</v>
      </c>
      <c r="G125">
        <v>16</v>
      </c>
      <c r="I125" t="s">
        <v>114</v>
      </c>
      <c r="J125">
        <v>4</v>
      </c>
    </row>
    <row r="129" spans="2:10" x14ac:dyDescent="0.2">
      <c r="B129" s="3" t="s">
        <v>116</v>
      </c>
    </row>
    <row r="130" spans="2:10" x14ac:dyDescent="0.2">
      <c r="B130" s="7"/>
      <c r="C130" s="7"/>
      <c r="D130" s="8" t="s">
        <v>1</v>
      </c>
      <c r="E130" s="8" t="s">
        <v>91</v>
      </c>
      <c r="F130" s="8" t="s">
        <v>92</v>
      </c>
      <c r="G130" s="8" t="s">
        <v>93</v>
      </c>
      <c r="H130" s="7"/>
      <c r="I130" s="7" t="s">
        <v>94</v>
      </c>
      <c r="J130" s="8" t="s">
        <v>4</v>
      </c>
    </row>
    <row r="131" spans="2:10" x14ac:dyDescent="0.2">
      <c r="B131" s="5" t="s">
        <v>117</v>
      </c>
      <c r="C131" s="5"/>
      <c r="D131" s="5">
        <v>18</v>
      </c>
      <c r="E131" s="5">
        <v>15</v>
      </c>
      <c r="F131" s="5">
        <v>0</v>
      </c>
      <c r="G131" s="5">
        <v>3</v>
      </c>
      <c r="H131" s="5"/>
      <c r="I131" s="5" t="s">
        <v>118</v>
      </c>
      <c r="J131" s="5">
        <v>30</v>
      </c>
    </row>
    <row r="132" spans="2:10" x14ac:dyDescent="0.2">
      <c r="B132" s="5" t="s">
        <v>119</v>
      </c>
      <c r="C132" s="5"/>
      <c r="D132" s="6">
        <v>18</v>
      </c>
      <c r="E132" s="6">
        <v>14</v>
      </c>
      <c r="F132" s="6">
        <v>1</v>
      </c>
      <c r="G132" s="6">
        <v>3</v>
      </c>
      <c r="H132" s="5"/>
      <c r="I132" s="5" t="s">
        <v>120</v>
      </c>
      <c r="J132" s="6">
        <v>29</v>
      </c>
    </row>
    <row r="133" spans="2:10" x14ac:dyDescent="0.2">
      <c r="B133" s="7" t="s">
        <v>121</v>
      </c>
      <c r="C133" s="7"/>
      <c r="D133" s="7">
        <v>18</v>
      </c>
      <c r="E133" s="7">
        <v>10</v>
      </c>
      <c r="F133" s="7">
        <v>2</v>
      </c>
      <c r="G133" s="7">
        <v>6</v>
      </c>
      <c r="H133" s="7"/>
      <c r="I133" s="7" t="s">
        <v>122</v>
      </c>
      <c r="J133" s="7">
        <v>22</v>
      </c>
    </row>
    <row r="134" spans="2:10" x14ac:dyDescent="0.2">
      <c r="B134" s="7" t="s">
        <v>123</v>
      </c>
      <c r="C134" s="7"/>
      <c r="D134" s="7">
        <v>18</v>
      </c>
      <c r="E134" s="7">
        <v>10</v>
      </c>
      <c r="F134" s="7">
        <v>1</v>
      </c>
      <c r="G134" s="7">
        <v>7</v>
      </c>
      <c r="H134" s="7"/>
      <c r="I134" s="9" t="s">
        <v>124</v>
      </c>
      <c r="J134" s="7">
        <v>21</v>
      </c>
    </row>
    <row r="135" spans="2:10" x14ac:dyDescent="0.2">
      <c r="B135" s="7" t="s">
        <v>125</v>
      </c>
      <c r="C135" s="7"/>
      <c r="D135" s="7">
        <v>18</v>
      </c>
      <c r="E135" s="7">
        <v>8</v>
      </c>
      <c r="F135" s="7">
        <v>0</v>
      </c>
      <c r="G135" s="7">
        <v>10</v>
      </c>
      <c r="H135" s="7"/>
      <c r="I135" s="7" t="s">
        <v>126</v>
      </c>
      <c r="J135" s="7">
        <v>16</v>
      </c>
    </row>
    <row r="136" spans="2:10" x14ac:dyDescent="0.2">
      <c r="B136" s="7" t="s">
        <v>127</v>
      </c>
      <c r="C136" s="7"/>
      <c r="D136" s="7">
        <v>18</v>
      </c>
      <c r="E136" s="7">
        <v>6</v>
      </c>
      <c r="F136" s="7">
        <v>3</v>
      </c>
      <c r="G136" s="7">
        <v>9</v>
      </c>
      <c r="H136" s="7"/>
      <c r="I136" s="7" t="s">
        <v>128</v>
      </c>
      <c r="J136" s="7">
        <v>15</v>
      </c>
    </row>
    <row r="137" spans="2:10" x14ac:dyDescent="0.2">
      <c r="B137" s="7" t="s">
        <v>129</v>
      </c>
      <c r="C137" s="7"/>
      <c r="D137" s="7">
        <v>18</v>
      </c>
      <c r="E137" s="7">
        <v>6</v>
      </c>
      <c r="F137" s="7">
        <v>1</v>
      </c>
      <c r="G137" s="7">
        <v>11</v>
      </c>
      <c r="H137" s="7"/>
      <c r="I137" s="7" t="s">
        <v>130</v>
      </c>
      <c r="J137" s="7">
        <v>13</v>
      </c>
    </row>
    <row r="138" spans="2:10" x14ac:dyDescent="0.2">
      <c r="B138" s="11" t="s">
        <v>99</v>
      </c>
      <c r="C138" s="11"/>
      <c r="D138" s="11">
        <v>18</v>
      </c>
      <c r="E138" s="11">
        <v>6</v>
      </c>
      <c r="F138" s="11">
        <v>1</v>
      </c>
      <c r="G138" s="11">
        <v>11</v>
      </c>
      <c r="H138" s="11"/>
      <c r="I138" s="12" t="s">
        <v>131</v>
      </c>
      <c r="J138" s="11">
        <v>13</v>
      </c>
    </row>
    <row r="139" spans="2:10" x14ac:dyDescent="0.2">
      <c r="B139" s="5" t="s">
        <v>132</v>
      </c>
      <c r="C139" s="5"/>
      <c r="D139" s="5">
        <v>18</v>
      </c>
      <c r="E139" s="5">
        <v>5</v>
      </c>
      <c r="F139" s="5">
        <v>1</v>
      </c>
      <c r="G139" s="5">
        <v>12</v>
      </c>
      <c r="H139" s="5"/>
      <c r="I139" s="10" t="s">
        <v>133</v>
      </c>
      <c r="J139" s="5">
        <v>11</v>
      </c>
    </row>
    <row r="140" spans="2:10" x14ac:dyDescent="0.2">
      <c r="B140" s="7" t="s">
        <v>134</v>
      </c>
      <c r="C140" s="7"/>
      <c r="D140" s="7">
        <v>18</v>
      </c>
      <c r="E140" s="7">
        <v>4</v>
      </c>
      <c r="F140" s="7">
        <v>2</v>
      </c>
      <c r="G140" s="7">
        <v>12</v>
      </c>
      <c r="H140" s="7"/>
      <c r="I140" s="7" t="s">
        <v>135</v>
      </c>
      <c r="J140" s="7">
        <v>10</v>
      </c>
    </row>
    <row r="144" spans="2:10" x14ac:dyDescent="0.2">
      <c r="B144" s="3" t="s">
        <v>136</v>
      </c>
    </row>
    <row r="145" spans="2:10" x14ac:dyDescent="0.2">
      <c r="B145" s="7"/>
      <c r="C145" s="7"/>
      <c r="D145" s="8" t="s">
        <v>1</v>
      </c>
      <c r="E145" s="8" t="s">
        <v>91</v>
      </c>
      <c r="F145" s="8" t="s">
        <v>92</v>
      </c>
      <c r="G145" s="8" t="s">
        <v>93</v>
      </c>
      <c r="H145" s="7"/>
      <c r="I145" s="7" t="s">
        <v>94</v>
      </c>
      <c r="J145" s="8" t="s">
        <v>4</v>
      </c>
    </row>
    <row r="146" spans="2:10" x14ac:dyDescent="0.2">
      <c r="B146" s="5" t="s">
        <v>137</v>
      </c>
      <c r="C146" s="5"/>
      <c r="D146" s="6">
        <v>18</v>
      </c>
      <c r="E146" s="6">
        <v>11</v>
      </c>
      <c r="F146" s="6">
        <v>4</v>
      </c>
      <c r="G146" s="6">
        <v>3</v>
      </c>
      <c r="H146" s="5"/>
      <c r="I146" s="5" t="s">
        <v>138</v>
      </c>
      <c r="J146" s="6">
        <v>26</v>
      </c>
    </row>
    <row r="147" spans="2:10" x14ac:dyDescent="0.2">
      <c r="B147" s="5" t="s">
        <v>139</v>
      </c>
      <c r="C147" s="5"/>
      <c r="D147" s="5">
        <v>18</v>
      </c>
      <c r="E147" s="5">
        <v>10</v>
      </c>
      <c r="F147" s="5">
        <v>3</v>
      </c>
      <c r="G147" s="5">
        <v>5</v>
      </c>
      <c r="H147" s="5"/>
      <c r="I147" s="5" t="s">
        <v>140</v>
      </c>
      <c r="J147" s="5">
        <v>23</v>
      </c>
    </row>
    <row r="148" spans="2:10" x14ac:dyDescent="0.2">
      <c r="B148" s="7" t="s">
        <v>127</v>
      </c>
      <c r="C148" s="7"/>
      <c r="D148" s="7">
        <v>18</v>
      </c>
      <c r="E148" s="7">
        <v>10</v>
      </c>
      <c r="F148" s="7">
        <v>2</v>
      </c>
      <c r="G148" s="7">
        <v>6</v>
      </c>
      <c r="H148" s="7"/>
      <c r="I148" s="7" t="s">
        <v>141</v>
      </c>
      <c r="J148" s="7">
        <v>22</v>
      </c>
    </row>
    <row r="149" spans="2:10" x14ac:dyDescent="0.2">
      <c r="B149" s="7" t="s">
        <v>142</v>
      </c>
      <c r="C149" s="7"/>
      <c r="D149" s="7">
        <v>18</v>
      </c>
      <c r="E149" s="7">
        <v>10</v>
      </c>
      <c r="F149" s="7">
        <v>2</v>
      </c>
      <c r="G149" s="7">
        <v>6</v>
      </c>
      <c r="H149" s="7"/>
      <c r="I149" s="7" t="s">
        <v>143</v>
      </c>
      <c r="J149" s="7">
        <v>22</v>
      </c>
    </row>
    <row r="150" spans="2:10" x14ac:dyDescent="0.2">
      <c r="B150" s="7" t="s">
        <v>123</v>
      </c>
      <c r="C150" s="7"/>
      <c r="D150" s="7">
        <v>18</v>
      </c>
      <c r="E150" s="7">
        <v>9</v>
      </c>
      <c r="F150" s="7">
        <v>4</v>
      </c>
      <c r="G150" s="7">
        <v>5</v>
      </c>
      <c r="H150" s="7"/>
      <c r="I150" s="7" t="s">
        <v>144</v>
      </c>
      <c r="J150" s="7">
        <v>22</v>
      </c>
    </row>
    <row r="151" spans="2:10" x14ac:dyDescent="0.2">
      <c r="B151" s="7" t="s">
        <v>145</v>
      </c>
      <c r="C151" s="7"/>
      <c r="D151" s="7">
        <v>18</v>
      </c>
      <c r="E151" s="7">
        <v>9</v>
      </c>
      <c r="F151" s="7">
        <v>2</v>
      </c>
      <c r="G151" s="7">
        <v>7</v>
      </c>
      <c r="H151" s="7"/>
      <c r="I151" s="9" t="s">
        <v>146</v>
      </c>
      <c r="J151" s="7">
        <v>20</v>
      </c>
    </row>
    <row r="152" spans="2:10" x14ac:dyDescent="0.2">
      <c r="B152" s="11" t="s">
        <v>99</v>
      </c>
      <c r="C152" s="11"/>
      <c r="D152" s="11">
        <v>18</v>
      </c>
      <c r="E152" s="11">
        <v>7</v>
      </c>
      <c r="F152" s="11">
        <v>3</v>
      </c>
      <c r="G152" s="11">
        <v>8</v>
      </c>
      <c r="H152" s="11"/>
      <c r="I152" s="12" t="s">
        <v>147</v>
      </c>
      <c r="J152" s="11">
        <v>17</v>
      </c>
    </row>
    <row r="153" spans="2:10" x14ac:dyDescent="0.2">
      <c r="B153" s="7" t="s">
        <v>148</v>
      </c>
      <c r="C153" s="7"/>
      <c r="D153" s="7">
        <v>18</v>
      </c>
      <c r="E153" s="7">
        <v>6</v>
      </c>
      <c r="F153" s="7">
        <v>0</v>
      </c>
      <c r="G153" s="7">
        <v>12</v>
      </c>
      <c r="H153" s="7"/>
      <c r="I153" s="7" t="s">
        <v>149</v>
      </c>
      <c r="J153" s="7">
        <v>12</v>
      </c>
    </row>
    <row r="154" spans="2:10" x14ac:dyDescent="0.2">
      <c r="B154" s="5" t="s">
        <v>150</v>
      </c>
      <c r="C154" s="5"/>
      <c r="D154" s="5">
        <v>18</v>
      </c>
      <c r="E154" s="5">
        <v>5</v>
      </c>
      <c r="F154" s="5">
        <v>1</v>
      </c>
      <c r="G154" s="5">
        <v>12</v>
      </c>
      <c r="H154" s="5"/>
      <c r="I154" s="10" t="s">
        <v>151</v>
      </c>
      <c r="J154" s="5">
        <v>11</v>
      </c>
    </row>
    <row r="155" spans="2:10" x14ac:dyDescent="0.2">
      <c r="B155" s="7" t="s">
        <v>152</v>
      </c>
      <c r="C155" s="7"/>
      <c r="D155" s="7">
        <v>18</v>
      </c>
      <c r="E155" s="7">
        <v>2</v>
      </c>
      <c r="F155" s="7">
        <v>1</v>
      </c>
      <c r="G155" s="7">
        <v>15</v>
      </c>
      <c r="H155" s="7"/>
      <c r="I155" s="7" t="s">
        <v>153</v>
      </c>
      <c r="J155" s="7">
        <v>5</v>
      </c>
    </row>
    <row r="159" spans="2:10" x14ac:dyDescent="0.2">
      <c r="B159" s="3" t="s">
        <v>154</v>
      </c>
    </row>
    <row r="160" spans="2:10" x14ac:dyDescent="0.2">
      <c r="B160" s="7"/>
      <c r="C160" s="7"/>
      <c r="D160" s="8" t="s">
        <v>1</v>
      </c>
      <c r="E160" s="8" t="s">
        <v>91</v>
      </c>
      <c r="F160" s="8" t="s">
        <v>92</v>
      </c>
      <c r="G160" s="8" t="s">
        <v>93</v>
      </c>
      <c r="H160" s="7"/>
      <c r="I160" s="7" t="s">
        <v>94</v>
      </c>
      <c r="J160" s="8" t="s">
        <v>4</v>
      </c>
    </row>
    <row r="161" spans="2:10" x14ac:dyDescent="0.2">
      <c r="B161" s="5" t="s">
        <v>155</v>
      </c>
      <c r="C161" s="5"/>
      <c r="D161" s="5">
        <v>18</v>
      </c>
      <c r="E161" s="5">
        <v>13</v>
      </c>
      <c r="F161" s="5">
        <v>3</v>
      </c>
      <c r="G161" s="5">
        <v>2</v>
      </c>
      <c r="H161" s="5"/>
      <c r="I161" s="5" t="s">
        <v>156</v>
      </c>
      <c r="J161" s="5">
        <v>29</v>
      </c>
    </row>
    <row r="162" spans="2:10" x14ac:dyDescent="0.2">
      <c r="B162" s="13" t="s">
        <v>157</v>
      </c>
      <c r="C162" s="14"/>
      <c r="D162" s="13">
        <v>18</v>
      </c>
      <c r="E162" s="13">
        <v>12</v>
      </c>
      <c r="F162" s="13">
        <v>1</v>
      </c>
      <c r="G162" s="13">
        <v>5</v>
      </c>
      <c r="H162" s="14"/>
      <c r="I162" s="15" t="s">
        <v>158</v>
      </c>
      <c r="J162" s="13">
        <v>25</v>
      </c>
    </row>
    <row r="163" spans="2:10" x14ac:dyDescent="0.2">
      <c r="B163" s="7" t="s">
        <v>159</v>
      </c>
      <c r="C163" s="7"/>
      <c r="D163" s="8">
        <v>18</v>
      </c>
      <c r="E163" s="8">
        <v>9</v>
      </c>
      <c r="F163" s="8">
        <v>4</v>
      </c>
      <c r="G163" s="8">
        <v>5</v>
      </c>
      <c r="H163" s="7"/>
      <c r="I163" s="9" t="s">
        <v>160</v>
      </c>
      <c r="J163" s="8">
        <v>22</v>
      </c>
    </row>
    <row r="164" spans="2:10" x14ac:dyDescent="0.2">
      <c r="B164" s="18" t="s">
        <v>99</v>
      </c>
      <c r="C164" s="11"/>
      <c r="D164" s="18">
        <v>18</v>
      </c>
      <c r="E164" s="18">
        <v>8</v>
      </c>
      <c r="F164" s="18">
        <v>4</v>
      </c>
      <c r="G164" s="18">
        <v>6</v>
      </c>
      <c r="H164" s="11"/>
      <c r="I164" s="18" t="s">
        <v>161</v>
      </c>
      <c r="J164" s="18">
        <v>20</v>
      </c>
    </row>
    <row r="165" spans="2:10" x14ac:dyDescent="0.2">
      <c r="B165" s="7" t="s">
        <v>162</v>
      </c>
      <c r="C165" s="7"/>
      <c r="D165" s="7">
        <v>18</v>
      </c>
      <c r="E165" s="7">
        <v>7</v>
      </c>
      <c r="F165" s="7">
        <v>3</v>
      </c>
      <c r="G165" s="16">
        <v>8</v>
      </c>
      <c r="H165" s="7"/>
      <c r="I165" s="16" t="s">
        <v>163</v>
      </c>
      <c r="J165" s="16">
        <v>17</v>
      </c>
    </row>
    <row r="166" spans="2:10" x14ac:dyDescent="0.2">
      <c r="B166" s="16" t="s">
        <v>164</v>
      </c>
      <c r="C166" s="7"/>
      <c r="D166" s="16">
        <v>18</v>
      </c>
      <c r="E166" s="16">
        <v>6</v>
      </c>
      <c r="F166" s="16">
        <v>4</v>
      </c>
      <c r="G166" s="16">
        <v>8</v>
      </c>
      <c r="H166" s="7"/>
      <c r="I166" s="16" t="s">
        <v>165</v>
      </c>
      <c r="J166" s="16">
        <v>16</v>
      </c>
    </row>
    <row r="167" spans="2:10" x14ac:dyDescent="0.2">
      <c r="B167" s="16" t="s">
        <v>166</v>
      </c>
      <c r="C167" s="7"/>
      <c r="D167" s="16">
        <v>18</v>
      </c>
      <c r="E167" s="16">
        <v>6</v>
      </c>
      <c r="F167" s="16">
        <v>3</v>
      </c>
      <c r="G167" s="16">
        <v>9</v>
      </c>
      <c r="H167" s="7"/>
      <c r="I167" s="9" t="s">
        <v>167</v>
      </c>
      <c r="J167" s="16">
        <v>15</v>
      </c>
    </row>
    <row r="168" spans="2:10" x14ac:dyDescent="0.2">
      <c r="B168" s="16" t="s">
        <v>168</v>
      </c>
      <c r="C168" s="7"/>
      <c r="D168" s="16">
        <v>18</v>
      </c>
      <c r="E168" s="16">
        <v>6</v>
      </c>
      <c r="F168" s="16">
        <v>1</v>
      </c>
      <c r="G168" s="16">
        <v>11</v>
      </c>
      <c r="H168" s="7"/>
      <c r="I168" s="16" t="s">
        <v>169</v>
      </c>
      <c r="J168" s="16">
        <v>13</v>
      </c>
    </row>
    <row r="169" spans="2:10" x14ac:dyDescent="0.2">
      <c r="B169" s="17" t="s">
        <v>127</v>
      </c>
      <c r="C169" s="5"/>
      <c r="D169" s="17">
        <v>18</v>
      </c>
      <c r="E169" s="17">
        <v>6</v>
      </c>
      <c r="F169" s="17">
        <v>0</v>
      </c>
      <c r="G169" s="17">
        <v>12</v>
      </c>
      <c r="H169" s="5"/>
      <c r="I169" s="10" t="s">
        <v>170</v>
      </c>
      <c r="J169" s="17">
        <v>12</v>
      </c>
    </row>
    <row r="170" spans="2:10" x14ac:dyDescent="0.2">
      <c r="B170" s="7" t="s">
        <v>171</v>
      </c>
      <c r="C170" s="7"/>
      <c r="D170" s="7">
        <v>18</v>
      </c>
      <c r="E170" s="7">
        <v>5</v>
      </c>
      <c r="F170" s="7">
        <v>1</v>
      </c>
      <c r="G170" s="7">
        <v>12</v>
      </c>
      <c r="H170" s="7"/>
      <c r="I170" s="9" t="s">
        <v>172</v>
      </c>
      <c r="J170" s="7">
        <v>11</v>
      </c>
    </row>
    <row r="174" spans="2:10" x14ac:dyDescent="0.2">
      <c r="B174" s="3" t="s">
        <v>173</v>
      </c>
    </row>
    <row r="175" spans="2:10" x14ac:dyDescent="0.2">
      <c r="B175" s="7"/>
      <c r="C175" s="7"/>
      <c r="D175" s="8" t="s">
        <v>1</v>
      </c>
      <c r="E175" s="8" t="s">
        <v>91</v>
      </c>
      <c r="F175" s="8" t="s">
        <v>92</v>
      </c>
      <c r="G175" s="8" t="s">
        <v>93</v>
      </c>
      <c r="H175" s="7"/>
      <c r="I175" s="7" t="s">
        <v>94</v>
      </c>
      <c r="J175" s="8" t="s">
        <v>4</v>
      </c>
    </row>
    <row r="176" spans="2:10" x14ac:dyDescent="0.2">
      <c r="B176" s="19" t="s">
        <v>174</v>
      </c>
      <c r="C176" s="5"/>
      <c r="D176" s="5">
        <v>18</v>
      </c>
      <c r="E176" s="5">
        <v>13</v>
      </c>
      <c r="F176" s="5">
        <v>2</v>
      </c>
      <c r="G176" s="5">
        <v>3</v>
      </c>
      <c r="H176" s="5"/>
      <c r="I176" s="19" t="s">
        <v>185</v>
      </c>
      <c r="J176" s="5">
        <v>28</v>
      </c>
    </row>
    <row r="177" spans="2:10" x14ac:dyDescent="0.2">
      <c r="B177" s="20" t="s">
        <v>175</v>
      </c>
      <c r="C177" s="14"/>
      <c r="D177" s="13">
        <v>18</v>
      </c>
      <c r="E177" s="13">
        <v>11</v>
      </c>
      <c r="F177" s="13">
        <v>4</v>
      </c>
      <c r="G177" s="13">
        <v>3</v>
      </c>
      <c r="H177" s="14"/>
      <c r="I177" s="24" t="s">
        <v>182</v>
      </c>
      <c r="J177" s="13">
        <v>26</v>
      </c>
    </row>
    <row r="178" spans="2:10" x14ac:dyDescent="0.2">
      <c r="B178" s="21" t="s">
        <v>176</v>
      </c>
      <c r="C178" s="7"/>
      <c r="D178" s="8">
        <v>18</v>
      </c>
      <c r="E178" s="8">
        <v>11</v>
      </c>
      <c r="F178" s="8">
        <v>3</v>
      </c>
      <c r="G178" s="8">
        <v>4</v>
      </c>
      <c r="H178" s="7"/>
      <c r="I178" s="25" t="s">
        <v>183</v>
      </c>
      <c r="J178" s="8">
        <v>25</v>
      </c>
    </row>
    <row r="179" spans="2:10" x14ac:dyDescent="0.2">
      <c r="B179" s="22" t="s">
        <v>177</v>
      </c>
      <c r="C179" s="21"/>
      <c r="D179" s="22">
        <v>18</v>
      </c>
      <c r="E179" s="22">
        <v>9</v>
      </c>
      <c r="F179" s="22">
        <v>3</v>
      </c>
      <c r="G179" s="22">
        <v>6</v>
      </c>
      <c r="H179" s="21"/>
      <c r="I179" s="22" t="s">
        <v>184</v>
      </c>
      <c r="J179" s="22">
        <v>21</v>
      </c>
    </row>
    <row r="180" spans="2:10" x14ac:dyDescent="0.2">
      <c r="B180" s="21" t="s">
        <v>178</v>
      </c>
      <c r="C180" s="7"/>
      <c r="D180" s="7">
        <v>18</v>
      </c>
      <c r="E180" s="7">
        <v>7</v>
      </c>
      <c r="F180" s="7">
        <v>6</v>
      </c>
      <c r="G180" s="16">
        <v>5</v>
      </c>
      <c r="H180" s="7"/>
      <c r="I180" s="22" t="s">
        <v>186</v>
      </c>
      <c r="J180" s="16">
        <v>20</v>
      </c>
    </row>
    <row r="181" spans="2:10" x14ac:dyDescent="0.2">
      <c r="B181" s="22" t="s">
        <v>179</v>
      </c>
      <c r="C181" s="7"/>
      <c r="D181" s="16">
        <v>18</v>
      </c>
      <c r="E181" s="16">
        <v>8</v>
      </c>
      <c r="F181" s="16">
        <v>4</v>
      </c>
      <c r="G181" s="16">
        <v>6</v>
      </c>
      <c r="H181" s="7"/>
      <c r="I181" s="22" t="s">
        <v>187</v>
      </c>
      <c r="J181" s="16">
        <v>20</v>
      </c>
    </row>
    <row r="182" spans="2:10" x14ac:dyDescent="0.2">
      <c r="B182" s="22" t="s">
        <v>180</v>
      </c>
      <c r="C182" s="7"/>
      <c r="D182" s="16">
        <v>18</v>
      </c>
      <c r="E182" s="16">
        <v>7</v>
      </c>
      <c r="F182" s="16">
        <v>2</v>
      </c>
      <c r="G182" s="16">
        <v>9</v>
      </c>
      <c r="H182" s="7"/>
      <c r="I182" s="25" t="s">
        <v>188</v>
      </c>
      <c r="J182" s="16">
        <v>16</v>
      </c>
    </row>
    <row r="183" spans="2:10" x14ac:dyDescent="0.2">
      <c r="B183" s="18" t="s">
        <v>99</v>
      </c>
      <c r="C183" s="11"/>
      <c r="D183" s="18">
        <v>18</v>
      </c>
      <c r="E183" s="18">
        <v>5</v>
      </c>
      <c r="F183" s="18">
        <v>3</v>
      </c>
      <c r="G183" s="18">
        <v>10</v>
      </c>
      <c r="H183" s="11"/>
      <c r="I183" s="18" t="s">
        <v>189</v>
      </c>
      <c r="J183" s="18">
        <v>13</v>
      </c>
    </row>
    <row r="184" spans="2:10" x14ac:dyDescent="0.2">
      <c r="B184" s="23" t="s">
        <v>181</v>
      </c>
      <c r="C184" s="5"/>
      <c r="D184" s="17">
        <v>18</v>
      </c>
      <c r="E184" s="17">
        <v>2</v>
      </c>
      <c r="F184" s="17">
        <v>2</v>
      </c>
      <c r="G184" s="17">
        <v>14</v>
      </c>
      <c r="H184" s="5"/>
      <c r="I184" s="26" t="s">
        <v>190</v>
      </c>
      <c r="J184" s="17">
        <v>6</v>
      </c>
    </row>
    <row r="185" spans="2:10" x14ac:dyDescent="0.2">
      <c r="B185" s="21" t="s">
        <v>164</v>
      </c>
      <c r="C185" s="7"/>
      <c r="D185" s="7">
        <v>18</v>
      </c>
      <c r="E185" s="7">
        <v>2</v>
      </c>
      <c r="F185" s="7">
        <v>1</v>
      </c>
      <c r="G185" s="7">
        <v>15</v>
      </c>
      <c r="H185" s="7"/>
      <c r="I185" s="25" t="s">
        <v>191</v>
      </c>
      <c r="J185" s="7">
        <v>5</v>
      </c>
    </row>
    <row r="189" spans="2:10" x14ac:dyDescent="0.2">
      <c r="B189" s="3" t="s">
        <v>197</v>
      </c>
    </row>
    <row r="190" spans="2:10" x14ac:dyDescent="0.2">
      <c r="B190" s="7"/>
      <c r="C190" s="7"/>
      <c r="D190" s="8" t="s">
        <v>1</v>
      </c>
      <c r="E190" s="8" t="s">
        <v>91</v>
      </c>
      <c r="F190" s="8" t="s">
        <v>92</v>
      </c>
      <c r="G190" s="8" t="s">
        <v>93</v>
      </c>
      <c r="H190" s="7"/>
      <c r="I190" s="7" t="s">
        <v>94</v>
      </c>
      <c r="J190" s="8" t="s">
        <v>4</v>
      </c>
    </row>
    <row r="191" spans="2:10" x14ac:dyDescent="0.2">
      <c r="B191" s="19" t="s">
        <v>198</v>
      </c>
      <c r="C191" s="5"/>
      <c r="D191" s="5">
        <v>18</v>
      </c>
      <c r="E191" s="5">
        <v>16</v>
      </c>
      <c r="F191" s="5">
        <v>1</v>
      </c>
      <c r="G191" s="5">
        <v>1</v>
      </c>
      <c r="H191" s="5"/>
      <c r="I191" s="19" t="s">
        <v>199</v>
      </c>
      <c r="J191" s="5">
        <v>33</v>
      </c>
    </row>
    <row r="192" spans="2:10" x14ac:dyDescent="0.2">
      <c r="B192" s="20" t="s">
        <v>200</v>
      </c>
      <c r="C192" s="14"/>
      <c r="D192" s="13">
        <v>18</v>
      </c>
      <c r="E192" s="13">
        <v>12</v>
      </c>
      <c r="F192" s="13">
        <v>0</v>
      </c>
      <c r="G192" s="13">
        <v>6</v>
      </c>
      <c r="H192" s="14"/>
      <c r="I192" s="24" t="s">
        <v>201</v>
      </c>
      <c r="J192" s="13">
        <v>24</v>
      </c>
    </row>
    <row r="193" spans="2:10" x14ac:dyDescent="0.2">
      <c r="B193" s="21" t="s">
        <v>202</v>
      </c>
      <c r="C193" s="7"/>
      <c r="D193" s="8">
        <v>18</v>
      </c>
      <c r="E193" s="8">
        <v>11</v>
      </c>
      <c r="F193" s="8">
        <v>0</v>
      </c>
      <c r="G193" s="8">
        <v>7</v>
      </c>
      <c r="H193" s="7"/>
      <c r="I193" s="25" t="s">
        <v>203</v>
      </c>
      <c r="J193" s="8">
        <v>22</v>
      </c>
    </row>
    <row r="194" spans="2:10" x14ac:dyDescent="0.2">
      <c r="B194" s="22" t="s">
        <v>204</v>
      </c>
      <c r="C194" s="21"/>
      <c r="D194" s="22">
        <v>18</v>
      </c>
      <c r="E194" s="22">
        <v>9</v>
      </c>
      <c r="F194" s="22">
        <v>3</v>
      </c>
      <c r="G194" s="22">
        <v>6</v>
      </c>
      <c r="H194" s="21"/>
      <c r="I194" s="22" t="s">
        <v>205</v>
      </c>
      <c r="J194" s="22">
        <v>21</v>
      </c>
    </row>
    <row r="195" spans="2:10" x14ac:dyDescent="0.2">
      <c r="B195" s="11" t="s">
        <v>99</v>
      </c>
      <c r="C195" s="11"/>
      <c r="D195" s="11">
        <v>18</v>
      </c>
      <c r="E195" s="11">
        <v>8</v>
      </c>
      <c r="F195" s="11">
        <v>1</v>
      </c>
      <c r="G195" s="18">
        <v>9</v>
      </c>
      <c r="H195" s="11" t="s">
        <v>206</v>
      </c>
      <c r="I195" s="18" t="s">
        <v>207</v>
      </c>
      <c r="J195" s="18">
        <v>17</v>
      </c>
    </row>
    <row r="196" spans="2:10" x14ac:dyDescent="0.2">
      <c r="B196" s="22" t="s">
        <v>208</v>
      </c>
      <c r="C196" s="7"/>
      <c r="D196" s="16">
        <v>18</v>
      </c>
      <c r="E196" s="16">
        <v>7</v>
      </c>
      <c r="F196" s="16">
        <v>1</v>
      </c>
      <c r="G196" s="16">
        <v>10</v>
      </c>
      <c r="H196" s="7"/>
      <c r="I196" s="22" t="s">
        <v>209</v>
      </c>
      <c r="J196" s="16">
        <v>15</v>
      </c>
    </row>
    <row r="197" spans="2:10" x14ac:dyDescent="0.2">
      <c r="B197" s="22" t="s">
        <v>210</v>
      </c>
      <c r="C197" s="7"/>
      <c r="D197" s="16">
        <v>18</v>
      </c>
      <c r="E197" s="16">
        <v>6</v>
      </c>
      <c r="F197" s="16">
        <v>3</v>
      </c>
      <c r="G197" s="16">
        <v>9</v>
      </c>
      <c r="H197" s="7"/>
      <c r="I197" s="25" t="s">
        <v>211</v>
      </c>
      <c r="J197" s="16">
        <v>15</v>
      </c>
    </row>
    <row r="198" spans="2:10" x14ac:dyDescent="0.2">
      <c r="B198" s="22" t="s">
        <v>134</v>
      </c>
      <c r="C198" s="21"/>
      <c r="D198" s="22">
        <v>18</v>
      </c>
      <c r="E198" s="22">
        <v>6</v>
      </c>
      <c r="F198" s="22">
        <v>2</v>
      </c>
      <c r="G198" s="22">
        <v>10</v>
      </c>
      <c r="H198" s="21"/>
      <c r="I198" s="22" t="s">
        <v>212</v>
      </c>
      <c r="J198" s="22">
        <v>14</v>
      </c>
    </row>
    <row r="199" spans="2:10" x14ac:dyDescent="0.2">
      <c r="B199" s="23" t="s">
        <v>162</v>
      </c>
      <c r="C199" s="5"/>
      <c r="D199" s="17">
        <v>18</v>
      </c>
      <c r="E199" s="17">
        <v>5</v>
      </c>
      <c r="F199" s="17">
        <v>1</v>
      </c>
      <c r="G199" s="17">
        <v>12</v>
      </c>
      <c r="H199" s="5"/>
      <c r="I199" s="26" t="s">
        <v>213</v>
      </c>
      <c r="J199" s="17">
        <v>11</v>
      </c>
    </row>
    <row r="200" spans="2:10" x14ac:dyDescent="0.2">
      <c r="B200" s="21" t="s">
        <v>105</v>
      </c>
      <c r="C200" s="7"/>
      <c r="D200" s="7">
        <v>18</v>
      </c>
      <c r="E200" s="7">
        <v>3</v>
      </c>
      <c r="F200" s="7">
        <v>2</v>
      </c>
      <c r="G200" s="7">
        <v>13</v>
      </c>
      <c r="H200" s="7"/>
      <c r="I200" s="25" t="s">
        <v>214</v>
      </c>
      <c r="J200" s="7">
        <v>8</v>
      </c>
    </row>
    <row r="204" spans="2:10" x14ac:dyDescent="0.2">
      <c r="B204" s="3" t="s">
        <v>218</v>
      </c>
    </row>
    <row r="205" spans="2:10" x14ac:dyDescent="0.2">
      <c r="B205" s="7"/>
      <c r="C205" s="7"/>
      <c r="D205" s="8" t="s">
        <v>1</v>
      </c>
      <c r="E205" s="8" t="s">
        <v>91</v>
      </c>
      <c r="F205" s="8" t="s">
        <v>92</v>
      </c>
      <c r="G205" s="8" t="s">
        <v>93</v>
      </c>
      <c r="H205" s="7"/>
      <c r="I205" s="7" t="s">
        <v>94</v>
      </c>
      <c r="J205" s="8" t="s">
        <v>4</v>
      </c>
    </row>
    <row r="206" spans="2:10" x14ac:dyDescent="0.2">
      <c r="B206" s="19" t="s">
        <v>219</v>
      </c>
      <c r="C206" s="5"/>
      <c r="D206" s="5">
        <v>18</v>
      </c>
      <c r="E206" s="5">
        <v>17</v>
      </c>
      <c r="F206" s="5">
        <v>1</v>
      </c>
      <c r="G206" s="5">
        <v>0</v>
      </c>
      <c r="H206" s="5"/>
      <c r="I206" s="19" t="s">
        <v>226</v>
      </c>
      <c r="J206" s="5">
        <v>35</v>
      </c>
    </row>
    <row r="207" spans="2:10" x14ac:dyDescent="0.2">
      <c r="B207" s="20" t="s">
        <v>220</v>
      </c>
      <c r="C207" s="14"/>
      <c r="D207" s="13">
        <v>18</v>
      </c>
      <c r="E207" s="13">
        <v>9</v>
      </c>
      <c r="F207" s="13">
        <v>4</v>
      </c>
      <c r="G207" s="13">
        <v>5</v>
      </c>
      <c r="H207" s="14"/>
      <c r="I207" s="24" t="s">
        <v>227</v>
      </c>
      <c r="J207" s="13">
        <v>22</v>
      </c>
    </row>
    <row r="208" spans="2:10" x14ac:dyDescent="0.2">
      <c r="B208" s="21" t="s">
        <v>221</v>
      </c>
      <c r="C208" s="7"/>
      <c r="D208" s="8">
        <v>18</v>
      </c>
      <c r="E208" s="8">
        <v>10</v>
      </c>
      <c r="F208" s="8">
        <v>2</v>
      </c>
      <c r="G208" s="8">
        <v>6</v>
      </c>
      <c r="H208" s="7"/>
      <c r="I208" s="25" t="s">
        <v>228</v>
      </c>
      <c r="J208" s="8">
        <v>22</v>
      </c>
    </row>
    <row r="209" spans="2:10" x14ac:dyDescent="0.2">
      <c r="B209" s="18" t="s">
        <v>99</v>
      </c>
      <c r="C209" s="11"/>
      <c r="D209" s="18">
        <v>18</v>
      </c>
      <c r="E209" s="18">
        <v>9</v>
      </c>
      <c r="F209" s="18">
        <v>2</v>
      </c>
      <c r="G209" s="18">
        <v>7</v>
      </c>
      <c r="H209" s="11"/>
      <c r="I209" s="18" t="s">
        <v>229</v>
      </c>
      <c r="J209" s="18">
        <v>20</v>
      </c>
    </row>
    <row r="210" spans="2:10" x14ac:dyDescent="0.2">
      <c r="B210" s="21" t="s">
        <v>97</v>
      </c>
      <c r="C210" s="21"/>
      <c r="D210" s="21">
        <v>18</v>
      </c>
      <c r="E210" s="21">
        <v>9</v>
      </c>
      <c r="F210" s="21">
        <v>2</v>
      </c>
      <c r="G210" s="22">
        <v>7</v>
      </c>
      <c r="H210" s="21" t="s">
        <v>206</v>
      </c>
      <c r="I210" s="22" t="s">
        <v>230</v>
      </c>
      <c r="J210" s="22">
        <v>20</v>
      </c>
    </row>
    <row r="211" spans="2:10" x14ac:dyDescent="0.2">
      <c r="B211" s="22" t="s">
        <v>222</v>
      </c>
      <c r="C211" s="7"/>
      <c r="D211" s="16">
        <v>18</v>
      </c>
      <c r="E211" s="16">
        <v>8</v>
      </c>
      <c r="F211" s="16">
        <v>1</v>
      </c>
      <c r="G211" s="16">
        <v>9</v>
      </c>
      <c r="H211" s="7"/>
      <c r="I211" s="22" t="s">
        <v>231</v>
      </c>
      <c r="J211" s="16">
        <v>17</v>
      </c>
    </row>
    <row r="212" spans="2:10" x14ac:dyDescent="0.2">
      <c r="B212" s="22" t="s">
        <v>223</v>
      </c>
      <c r="C212" s="7"/>
      <c r="D212" s="16">
        <v>18</v>
      </c>
      <c r="E212" s="16">
        <v>7</v>
      </c>
      <c r="F212" s="16">
        <v>3</v>
      </c>
      <c r="G212" s="16">
        <v>8</v>
      </c>
      <c r="H212" s="7"/>
      <c r="I212" s="25" t="s">
        <v>232</v>
      </c>
      <c r="J212" s="16">
        <v>17</v>
      </c>
    </row>
    <row r="213" spans="2:10" x14ac:dyDescent="0.2">
      <c r="B213" s="22" t="s">
        <v>224</v>
      </c>
      <c r="C213" s="21"/>
      <c r="D213" s="22">
        <v>18</v>
      </c>
      <c r="E213" s="22">
        <v>3</v>
      </c>
      <c r="F213" s="22">
        <v>5</v>
      </c>
      <c r="G213" s="22">
        <v>10</v>
      </c>
      <c r="H213" s="21"/>
      <c r="I213" s="22" t="s">
        <v>233</v>
      </c>
      <c r="J213" s="22">
        <v>11</v>
      </c>
    </row>
    <row r="214" spans="2:10" x14ac:dyDescent="0.2">
      <c r="B214" s="23" t="s">
        <v>134</v>
      </c>
      <c r="C214" s="5"/>
      <c r="D214" s="17">
        <v>18</v>
      </c>
      <c r="E214" s="17">
        <v>4</v>
      </c>
      <c r="F214" s="17">
        <v>2</v>
      </c>
      <c r="G214" s="17">
        <v>12</v>
      </c>
      <c r="H214" s="5"/>
      <c r="I214" s="26" t="s">
        <v>234</v>
      </c>
      <c r="J214" s="17">
        <v>10</v>
      </c>
    </row>
    <row r="215" spans="2:10" x14ac:dyDescent="0.2">
      <c r="B215" s="21" t="s">
        <v>225</v>
      </c>
      <c r="C215" s="7"/>
      <c r="D215" s="7">
        <v>18</v>
      </c>
      <c r="E215" s="7">
        <v>2</v>
      </c>
      <c r="F215" s="7">
        <v>2</v>
      </c>
      <c r="G215" s="7">
        <v>14</v>
      </c>
      <c r="H215" s="7"/>
      <c r="I215" s="25" t="s">
        <v>235</v>
      </c>
      <c r="J215" s="7">
        <v>6</v>
      </c>
    </row>
    <row r="219" spans="2:10" x14ac:dyDescent="0.2">
      <c r="B219" s="3" t="s">
        <v>236</v>
      </c>
    </row>
    <row r="220" spans="2:10" x14ac:dyDescent="0.2">
      <c r="B220" s="7"/>
      <c r="C220" s="7"/>
      <c r="D220" s="8" t="s">
        <v>1</v>
      </c>
      <c r="E220" s="8" t="s">
        <v>91</v>
      </c>
      <c r="F220" s="8" t="s">
        <v>92</v>
      </c>
      <c r="G220" s="8" t="s">
        <v>93</v>
      </c>
      <c r="H220" s="7"/>
      <c r="I220" s="7" t="s">
        <v>94</v>
      </c>
      <c r="J220" s="8" t="s">
        <v>4</v>
      </c>
    </row>
    <row r="221" spans="2:10" x14ac:dyDescent="0.2">
      <c r="B221" s="19" t="s">
        <v>237</v>
      </c>
      <c r="C221" s="5"/>
      <c r="D221" s="5">
        <v>18</v>
      </c>
      <c r="E221" s="5">
        <v>13</v>
      </c>
      <c r="F221" s="5">
        <v>2</v>
      </c>
      <c r="G221" s="5">
        <v>3</v>
      </c>
      <c r="H221" s="5"/>
      <c r="I221" s="19" t="s">
        <v>244</v>
      </c>
      <c r="J221" s="5">
        <v>28</v>
      </c>
    </row>
    <row r="222" spans="2:10" x14ac:dyDescent="0.2">
      <c r="B222" s="20" t="s">
        <v>155</v>
      </c>
      <c r="C222" s="14"/>
      <c r="D222" s="13">
        <v>18</v>
      </c>
      <c r="E222" s="13">
        <v>13</v>
      </c>
      <c r="F222" s="13">
        <v>1</v>
      </c>
      <c r="G222" s="13">
        <v>4</v>
      </c>
      <c r="H222" s="14"/>
      <c r="I222" s="24" t="s">
        <v>245</v>
      </c>
      <c r="J222" s="13">
        <v>27</v>
      </c>
    </row>
    <row r="223" spans="2:10" x14ac:dyDescent="0.2">
      <c r="B223" s="21" t="s">
        <v>238</v>
      </c>
      <c r="C223" s="7"/>
      <c r="D223" s="8">
        <v>18</v>
      </c>
      <c r="E223" s="8">
        <v>10</v>
      </c>
      <c r="F223" s="8">
        <v>4</v>
      </c>
      <c r="G223" s="8">
        <v>4</v>
      </c>
      <c r="H223" s="7"/>
      <c r="I223" s="25" t="s">
        <v>246</v>
      </c>
      <c r="J223" s="8">
        <v>24</v>
      </c>
    </row>
    <row r="224" spans="2:10" x14ac:dyDescent="0.2">
      <c r="B224" s="22" t="s">
        <v>239</v>
      </c>
      <c r="C224" s="21"/>
      <c r="D224" s="22">
        <v>18</v>
      </c>
      <c r="E224" s="22">
        <v>11</v>
      </c>
      <c r="F224" s="22">
        <v>0</v>
      </c>
      <c r="G224" s="22">
        <v>7</v>
      </c>
      <c r="H224" s="21"/>
      <c r="I224" s="22" t="s">
        <v>247</v>
      </c>
      <c r="J224" s="22">
        <v>22</v>
      </c>
    </row>
    <row r="225" spans="2:10" x14ac:dyDescent="0.2">
      <c r="B225" s="21" t="s">
        <v>240</v>
      </c>
      <c r="C225" s="21"/>
      <c r="D225" s="21">
        <v>18</v>
      </c>
      <c r="E225" s="21">
        <v>8</v>
      </c>
      <c r="F225" s="21">
        <v>3</v>
      </c>
      <c r="G225" s="22">
        <v>7</v>
      </c>
      <c r="H225" s="21" t="s">
        <v>206</v>
      </c>
      <c r="I225" s="22" t="s">
        <v>248</v>
      </c>
      <c r="J225" s="22">
        <v>19</v>
      </c>
    </row>
    <row r="226" spans="2:10" x14ac:dyDescent="0.2">
      <c r="B226" s="22" t="s">
        <v>241</v>
      </c>
      <c r="C226" s="7"/>
      <c r="D226" s="16">
        <v>18</v>
      </c>
      <c r="E226" s="16">
        <v>9</v>
      </c>
      <c r="F226" s="16">
        <v>0</v>
      </c>
      <c r="G226" s="16">
        <v>9</v>
      </c>
      <c r="H226" s="7"/>
      <c r="I226" s="22" t="s">
        <v>249</v>
      </c>
      <c r="J226" s="16">
        <v>18</v>
      </c>
    </row>
    <row r="227" spans="2:10" x14ac:dyDescent="0.2">
      <c r="B227" s="18" t="s">
        <v>99</v>
      </c>
      <c r="C227" s="11"/>
      <c r="D227" s="18">
        <v>18</v>
      </c>
      <c r="E227" s="18">
        <v>6</v>
      </c>
      <c r="F227" s="18">
        <v>3</v>
      </c>
      <c r="G227" s="18">
        <v>9</v>
      </c>
      <c r="H227" s="11"/>
      <c r="I227" s="12" t="s">
        <v>250</v>
      </c>
      <c r="J227" s="18">
        <v>15</v>
      </c>
    </row>
    <row r="228" spans="2:10" x14ac:dyDescent="0.2">
      <c r="B228" s="22" t="s">
        <v>242</v>
      </c>
      <c r="C228" s="21"/>
      <c r="D228" s="22">
        <v>18</v>
      </c>
      <c r="E228" s="22">
        <v>5</v>
      </c>
      <c r="F228" s="22">
        <v>3</v>
      </c>
      <c r="G228" s="22">
        <v>10</v>
      </c>
      <c r="H228" s="21"/>
      <c r="I228" s="22" t="s">
        <v>251</v>
      </c>
      <c r="J228" s="22">
        <v>13</v>
      </c>
    </row>
    <row r="229" spans="2:10" x14ac:dyDescent="0.2">
      <c r="B229" s="23" t="s">
        <v>243</v>
      </c>
      <c r="C229" s="5"/>
      <c r="D229" s="17">
        <v>18</v>
      </c>
      <c r="E229" s="17">
        <v>4</v>
      </c>
      <c r="F229" s="17">
        <v>0</v>
      </c>
      <c r="G229" s="17">
        <v>14</v>
      </c>
      <c r="H229" s="5"/>
      <c r="I229" s="26" t="s">
        <v>252</v>
      </c>
      <c r="J229" s="17">
        <v>8</v>
      </c>
    </row>
    <row r="230" spans="2:10" x14ac:dyDescent="0.2">
      <c r="B230" s="21" t="s">
        <v>176</v>
      </c>
      <c r="C230" s="7"/>
      <c r="D230" s="7">
        <v>18</v>
      </c>
      <c r="E230" s="7">
        <v>2</v>
      </c>
      <c r="F230" s="7">
        <v>2</v>
      </c>
      <c r="G230" s="7">
        <v>14</v>
      </c>
      <c r="H230" s="7"/>
      <c r="I230" s="25" t="s">
        <v>253</v>
      </c>
      <c r="J230" s="7">
        <v>6</v>
      </c>
    </row>
    <row r="234" spans="2:10" x14ac:dyDescent="0.2">
      <c r="B234" s="3" t="s">
        <v>258</v>
      </c>
    </row>
    <row r="235" spans="2:10" x14ac:dyDescent="0.2">
      <c r="B235" s="7"/>
      <c r="C235" s="7"/>
      <c r="D235" s="8" t="s">
        <v>1</v>
      </c>
      <c r="E235" s="8" t="s">
        <v>91</v>
      </c>
      <c r="F235" s="8" t="s">
        <v>92</v>
      </c>
      <c r="G235" s="8" t="s">
        <v>93</v>
      </c>
      <c r="H235" s="7"/>
      <c r="I235" s="7" t="s">
        <v>94</v>
      </c>
      <c r="J235" s="8" t="s">
        <v>4</v>
      </c>
    </row>
    <row r="236" spans="2:10" x14ac:dyDescent="0.2">
      <c r="B236" s="19" t="s">
        <v>260</v>
      </c>
      <c r="C236" s="5"/>
      <c r="D236" s="5">
        <v>18</v>
      </c>
      <c r="E236" s="5">
        <v>13</v>
      </c>
      <c r="F236" s="5">
        <v>4</v>
      </c>
      <c r="G236" s="5">
        <v>1</v>
      </c>
      <c r="H236" s="5"/>
      <c r="I236" s="19" t="s">
        <v>269</v>
      </c>
      <c r="J236" s="5">
        <v>30</v>
      </c>
    </row>
    <row r="237" spans="2:10" x14ac:dyDescent="0.2">
      <c r="B237" s="20" t="s">
        <v>261</v>
      </c>
      <c r="C237" s="14"/>
      <c r="D237" s="13">
        <v>18</v>
      </c>
      <c r="E237" s="13">
        <v>14</v>
      </c>
      <c r="F237" s="13">
        <v>2</v>
      </c>
      <c r="G237" s="13">
        <v>2</v>
      </c>
      <c r="H237" s="14"/>
      <c r="I237" s="24" t="s">
        <v>270</v>
      </c>
      <c r="J237" s="13">
        <v>30</v>
      </c>
    </row>
    <row r="238" spans="2:10" x14ac:dyDescent="0.2">
      <c r="B238" s="11" t="s">
        <v>99</v>
      </c>
      <c r="C238" s="11"/>
      <c r="D238" s="28">
        <v>18</v>
      </c>
      <c r="E238" s="28">
        <v>11</v>
      </c>
      <c r="F238" s="28">
        <v>4</v>
      </c>
      <c r="G238" s="28">
        <v>3</v>
      </c>
      <c r="H238" s="11"/>
      <c r="I238" s="12" t="s">
        <v>271</v>
      </c>
      <c r="J238" s="28">
        <v>26</v>
      </c>
    </row>
    <row r="239" spans="2:10" x14ac:dyDescent="0.2">
      <c r="B239" s="22" t="s">
        <v>262</v>
      </c>
      <c r="C239" s="21"/>
      <c r="D239" s="22">
        <v>18</v>
      </c>
      <c r="E239" s="22">
        <v>10</v>
      </c>
      <c r="F239" s="22">
        <v>2</v>
      </c>
      <c r="G239" s="22">
        <v>6</v>
      </c>
      <c r="H239" s="21"/>
      <c r="I239" s="22" t="s">
        <v>272</v>
      </c>
      <c r="J239" s="22">
        <v>22</v>
      </c>
    </row>
    <row r="240" spans="2:10" x14ac:dyDescent="0.2">
      <c r="B240" s="21" t="s">
        <v>263</v>
      </c>
      <c r="C240" s="21"/>
      <c r="D240" s="21">
        <v>18</v>
      </c>
      <c r="E240" s="21">
        <v>9</v>
      </c>
      <c r="F240" s="21">
        <v>2</v>
      </c>
      <c r="G240" s="22">
        <v>7</v>
      </c>
      <c r="H240" s="21" t="s">
        <v>206</v>
      </c>
      <c r="I240" s="22" t="s">
        <v>273</v>
      </c>
      <c r="J240" s="22">
        <v>20</v>
      </c>
    </row>
    <row r="241" spans="2:10" x14ac:dyDescent="0.2">
      <c r="B241" s="22" t="s">
        <v>264</v>
      </c>
      <c r="C241" s="7"/>
      <c r="D241" s="16">
        <v>18</v>
      </c>
      <c r="E241" s="16">
        <v>6</v>
      </c>
      <c r="F241" s="16">
        <v>4</v>
      </c>
      <c r="G241" s="16">
        <v>8</v>
      </c>
      <c r="H241" s="7"/>
      <c r="I241" s="22" t="s">
        <v>274</v>
      </c>
      <c r="J241" s="16">
        <v>16</v>
      </c>
    </row>
    <row r="242" spans="2:10" x14ac:dyDescent="0.2">
      <c r="B242" s="22" t="s">
        <v>265</v>
      </c>
      <c r="C242" s="21"/>
      <c r="D242" s="22">
        <v>18</v>
      </c>
      <c r="E242" s="22">
        <v>5</v>
      </c>
      <c r="F242" s="22">
        <v>3</v>
      </c>
      <c r="G242" s="22">
        <v>10</v>
      </c>
      <c r="H242" s="21"/>
      <c r="I242" s="25" t="s">
        <v>275</v>
      </c>
      <c r="J242" s="22">
        <v>13</v>
      </c>
    </row>
    <row r="243" spans="2:10" x14ac:dyDescent="0.2">
      <c r="B243" s="22" t="s">
        <v>266</v>
      </c>
      <c r="C243" s="21"/>
      <c r="D243" s="22">
        <v>18</v>
      </c>
      <c r="E243" s="22">
        <v>5</v>
      </c>
      <c r="F243" s="22">
        <v>1</v>
      </c>
      <c r="G243" s="22">
        <v>12</v>
      </c>
      <c r="H243" s="21"/>
      <c r="I243" s="22" t="s">
        <v>276</v>
      </c>
      <c r="J243" s="22">
        <v>11</v>
      </c>
    </row>
    <row r="244" spans="2:10" x14ac:dyDescent="0.2">
      <c r="B244" s="23" t="s">
        <v>267</v>
      </c>
      <c r="C244" s="5"/>
      <c r="D244" s="17">
        <v>18</v>
      </c>
      <c r="E244" s="17">
        <v>3</v>
      </c>
      <c r="F244" s="17">
        <v>1</v>
      </c>
      <c r="G244" s="17">
        <v>14</v>
      </c>
      <c r="H244" s="5"/>
      <c r="I244" s="26" t="s">
        <v>277</v>
      </c>
      <c r="J244" s="17">
        <v>7</v>
      </c>
    </row>
    <row r="245" spans="2:10" x14ac:dyDescent="0.2">
      <c r="B245" s="21" t="s">
        <v>268</v>
      </c>
      <c r="C245" s="7"/>
      <c r="D245" s="7">
        <v>18</v>
      </c>
      <c r="E245" s="7">
        <v>2</v>
      </c>
      <c r="F245" s="7">
        <v>1</v>
      </c>
      <c r="G245" s="7">
        <v>15</v>
      </c>
      <c r="H245" s="7"/>
      <c r="I245" s="25" t="s">
        <v>278</v>
      </c>
      <c r="J245" s="7">
        <v>5</v>
      </c>
    </row>
    <row r="249" spans="2:10" x14ac:dyDescent="0.2">
      <c r="B249" s="3" t="s">
        <v>259</v>
      </c>
    </row>
    <row r="250" spans="2:10" x14ac:dyDescent="0.2">
      <c r="B250" s="7"/>
      <c r="C250" s="7"/>
      <c r="D250" s="8" t="s">
        <v>1</v>
      </c>
      <c r="E250" s="8" t="s">
        <v>91</v>
      </c>
      <c r="F250" s="8" t="s">
        <v>92</v>
      </c>
      <c r="G250" s="8" t="s">
        <v>93</v>
      </c>
      <c r="H250" s="7"/>
      <c r="I250" s="7" t="s">
        <v>94</v>
      </c>
      <c r="J250" s="8" t="s">
        <v>4</v>
      </c>
    </row>
    <row r="251" spans="2:10" x14ac:dyDescent="0.2">
      <c r="B251" s="19" t="s">
        <v>279</v>
      </c>
      <c r="C251" s="5"/>
      <c r="D251" s="5">
        <v>18</v>
      </c>
      <c r="E251" s="5">
        <v>15</v>
      </c>
      <c r="F251" s="5">
        <v>2</v>
      </c>
      <c r="G251" s="5">
        <v>1</v>
      </c>
      <c r="H251" s="5"/>
      <c r="I251" s="19" t="s">
        <v>285</v>
      </c>
      <c r="J251" s="5">
        <v>32</v>
      </c>
    </row>
    <row r="252" spans="2:10" x14ac:dyDescent="0.2">
      <c r="B252" s="20" t="s">
        <v>242</v>
      </c>
      <c r="C252" s="14"/>
      <c r="D252" s="13">
        <v>18</v>
      </c>
      <c r="E252" s="13">
        <v>15</v>
      </c>
      <c r="F252" s="13">
        <v>0</v>
      </c>
      <c r="G252" s="13">
        <v>3</v>
      </c>
      <c r="H252" s="14"/>
      <c r="I252" s="24" t="s">
        <v>286</v>
      </c>
      <c r="J252" s="13">
        <v>30</v>
      </c>
    </row>
    <row r="253" spans="2:10" x14ac:dyDescent="0.2">
      <c r="B253" s="11" t="s">
        <v>99</v>
      </c>
      <c r="C253" s="11"/>
      <c r="D253" s="28">
        <v>18</v>
      </c>
      <c r="E253" s="28">
        <v>13</v>
      </c>
      <c r="F253" s="28">
        <v>1</v>
      </c>
      <c r="G253" s="28">
        <v>4</v>
      </c>
      <c r="H253" s="11"/>
      <c r="I253" s="12" t="s">
        <v>287</v>
      </c>
      <c r="J253" s="28">
        <v>27</v>
      </c>
    </row>
    <row r="254" spans="2:10" x14ac:dyDescent="0.2">
      <c r="B254" s="22" t="s">
        <v>265</v>
      </c>
      <c r="C254" s="21"/>
      <c r="D254" s="22">
        <v>18</v>
      </c>
      <c r="E254" s="22">
        <v>9</v>
      </c>
      <c r="F254" s="22">
        <v>3</v>
      </c>
      <c r="G254" s="22">
        <v>6</v>
      </c>
      <c r="H254" s="21"/>
      <c r="I254" s="22" t="s">
        <v>288</v>
      </c>
      <c r="J254" s="22">
        <v>21</v>
      </c>
    </row>
    <row r="255" spans="2:10" x14ac:dyDescent="0.2">
      <c r="B255" s="21" t="s">
        <v>280</v>
      </c>
      <c r="C255" s="21"/>
      <c r="D255" s="21">
        <v>18</v>
      </c>
      <c r="E255" s="21">
        <v>9</v>
      </c>
      <c r="F255" s="21">
        <v>0</v>
      </c>
      <c r="G255" s="22">
        <v>9</v>
      </c>
      <c r="H255" s="21" t="s">
        <v>206</v>
      </c>
      <c r="I255" s="22" t="s">
        <v>289</v>
      </c>
      <c r="J255" s="22">
        <v>18</v>
      </c>
    </row>
    <row r="256" spans="2:10" x14ac:dyDescent="0.2">
      <c r="B256" s="22" t="s">
        <v>220</v>
      </c>
      <c r="C256" s="7"/>
      <c r="D256" s="16">
        <v>18</v>
      </c>
      <c r="E256" s="16">
        <v>8</v>
      </c>
      <c r="F256" s="16">
        <v>1</v>
      </c>
      <c r="G256" s="16">
        <v>9</v>
      </c>
      <c r="H256" s="7"/>
      <c r="I256" s="22" t="s">
        <v>290</v>
      </c>
      <c r="J256" s="16">
        <v>17</v>
      </c>
    </row>
    <row r="257" spans="2:10" x14ac:dyDescent="0.2">
      <c r="B257" s="22" t="s">
        <v>281</v>
      </c>
      <c r="C257" s="21"/>
      <c r="D257" s="22">
        <v>18</v>
      </c>
      <c r="E257" s="22">
        <v>7</v>
      </c>
      <c r="F257" s="22">
        <v>0</v>
      </c>
      <c r="G257" s="22">
        <v>11</v>
      </c>
      <c r="H257" s="21"/>
      <c r="I257" s="25" t="s">
        <v>291</v>
      </c>
      <c r="J257" s="22">
        <v>14</v>
      </c>
    </row>
    <row r="258" spans="2:10" x14ac:dyDescent="0.2">
      <c r="B258" s="22" t="s">
        <v>282</v>
      </c>
      <c r="C258" s="21"/>
      <c r="D258" s="22">
        <v>18</v>
      </c>
      <c r="E258" s="22">
        <v>5</v>
      </c>
      <c r="F258" s="22">
        <v>3</v>
      </c>
      <c r="G258" s="22">
        <v>10</v>
      </c>
      <c r="H258" s="21"/>
      <c r="I258" s="22" t="s">
        <v>292</v>
      </c>
      <c r="J258" s="22">
        <v>13</v>
      </c>
    </row>
    <row r="259" spans="2:10" x14ac:dyDescent="0.2">
      <c r="B259" s="23" t="s">
        <v>283</v>
      </c>
      <c r="C259" s="5"/>
      <c r="D259" s="17">
        <v>18</v>
      </c>
      <c r="E259" s="17">
        <v>3</v>
      </c>
      <c r="F259" s="17">
        <v>0</v>
      </c>
      <c r="G259" s="17">
        <v>15</v>
      </c>
      <c r="H259" s="5"/>
      <c r="I259" s="26" t="s">
        <v>293</v>
      </c>
      <c r="J259" s="17">
        <v>6</v>
      </c>
    </row>
    <row r="260" spans="2:10" x14ac:dyDescent="0.2">
      <c r="B260" s="21" t="s">
        <v>284</v>
      </c>
      <c r="C260" s="7"/>
      <c r="D260" s="7">
        <v>18</v>
      </c>
      <c r="E260" s="7">
        <v>1</v>
      </c>
      <c r="F260" s="7">
        <v>0</v>
      </c>
      <c r="G260" s="7">
        <v>17</v>
      </c>
      <c r="H260" s="7"/>
      <c r="I260" s="25" t="s">
        <v>294</v>
      </c>
      <c r="J260" s="7">
        <v>2</v>
      </c>
    </row>
    <row r="264" spans="2:10" x14ac:dyDescent="0.2">
      <c r="B264" s="3" t="s">
        <v>295</v>
      </c>
    </row>
    <row r="265" spans="2:10" x14ac:dyDescent="0.2">
      <c r="B265" s="7"/>
      <c r="C265" s="7"/>
      <c r="D265" s="8" t="s">
        <v>1</v>
      </c>
      <c r="E265" s="8" t="s">
        <v>91</v>
      </c>
      <c r="F265" s="8" t="s">
        <v>92</v>
      </c>
      <c r="G265" s="8" t="s">
        <v>93</v>
      </c>
      <c r="H265" s="7"/>
      <c r="I265" s="7" t="s">
        <v>94</v>
      </c>
      <c r="J265" s="8" t="s">
        <v>4</v>
      </c>
    </row>
    <row r="266" spans="2:10" x14ac:dyDescent="0.2">
      <c r="B266" s="19" t="s">
        <v>296</v>
      </c>
      <c r="C266" s="5"/>
      <c r="D266" s="5">
        <v>18</v>
      </c>
      <c r="E266" s="5">
        <v>15</v>
      </c>
      <c r="F266" s="5">
        <v>2</v>
      </c>
      <c r="G266" s="5">
        <v>1</v>
      </c>
      <c r="H266" s="5"/>
      <c r="I266" s="19" t="s">
        <v>304</v>
      </c>
      <c r="J266" s="5">
        <v>32</v>
      </c>
    </row>
    <row r="267" spans="2:10" x14ac:dyDescent="0.2">
      <c r="B267" s="20" t="s">
        <v>297</v>
      </c>
      <c r="C267" s="14"/>
      <c r="D267" s="13">
        <v>18</v>
      </c>
      <c r="E267" s="13">
        <v>14</v>
      </c>
      <c r="F267" s="13">
        <v>1</v>
      </c>
      <c r="G267" s="13">
        <v>3</v>
      </c>
      <c r="H267" s="14"/>
      <c r="I267" s="24" t="s">
        <v>305</v>
      </c>
      <c r="J267" s="13">
        <v>29</v>
      </c>
    </row>
    <row r="268" spans="2:10" x14ac:dyDescent="0.2">
      <c r="B268" s="11" t="s">
        <v>99</v>
      </c>
      <c r="C268" s="11"/>
      <c r="D268" s="28">
        <v>18</v>
      </c>
      <c r="E268" s="28">
        <v>12</v>
      </c>
      <c r="F268" s="28">
        <v>2</v>
      </c>
      <c r="G268" s="28">
        <v>4</v>
      </c>
      <c r="H268" s="11"/>
      <c r="I268" s="12" t="s">
        <v>306</v>
      </c>
      <c r="J268" s="28">
        <v>26</v>
      </c>
    </row>
    <row r="269" spans="2:10" x14ac:dyDescent="0.2">
      <c r="B269" s="22" t="s">
        <v>298</v>
      </c>
      <c r="C269" s="21"/>
      <c r="D269" s="22">
        <v>18</v>
      </c>
      <c r="E269" s="22">
        <v>10</v>
      </c>
      <c r="F269" s="22">
        <v>1</v>
      </c>
      <c r="G269" s="22">
        <v>7</v>
      </c>
      <c r="H269" s="21"/>
      <c r="I269" s="22" t="s">
        <v>307</v>
      </c>
      <c r="J269" s="22">
        <v>21</v>
      </c>
    </row>
    <row r="270" spans="2:10" x14ac:dyDescent="0.2">
      <c r="B270" s="21" t="s">
        <v>299</v>
      </c>
      <c r="C270" s="21"/>
      <c r="D270" s="21">
        <v>18</v>
      </c>
      <c r="E270" s="21">
        <v>8</v>
      </c>
      <c r="F270" s="21">
        <v>4</v>
      </c>
      <c r="G270" s="22">
        <v>6</v>
      </c>
      <c r="H270" s="21" t="s">
        <v>206</v>
      </c>
      <c r="I270" s="22" t="s">
        <v>308</v>
      </c>
      <c r="J270" s="22">
        <v>20</v>
      </c>
    </row>
    <row r="271" spans="2:10" x14ac:dyDescent="0.2">
      <c r="B271" s="22" t="s">
        <v>300</v>
      </c>
      <c r="C271" s="7"/>
      <c r="D271" s="16">
        <v>18</v>
      </c>
      <c r="E271" s="16">
        <v>8</v>
      </c>
      <c r="F271" s="16">
        <v>3</v>
      </c>
      <c r="G271" s="16">
        <v>7</v>
      </c>
      <c r="H271" s="7"/>
      <c r="I271" s="22" t="s">
        <v>309</v>
      </c>
      <c r="J271" s="16">
        <v>19</v>
      </c>
    </row>
    <row r="272" spans="2:10" x14ac:dyDescent="0.2">
      <c r="B272" s="22" t="s">
        <v>282</v>
      </c>
      <c r="C272" s="21"/>
      <c r="D272" s="22">
        <v>18</v>
      </c>
      <c r="E272" s="22">
        <v>5</v>
      </c>
      <c r="F272" s="22">
        <v>4</v>
      </c>
      <c r="G272" s="22">
        <v>9</v>
      </c>
      <c r="H272" s="21"/>
      <c r="I272" s="25" t="s">
        <v>310</v>
      </c>
      <c r="J272" s="22">
        <v>14</v>
      </c>
    </row>
    <row r="273" spans="2:10" x14ac:dyDescent="0.2">
      <c r="B273" s="22" t="s">
        <v>301</v>
      </c>
      <c r="C273" s="21"/>
      <c r="D273" s="22">
        <v>18</v>
      </c>
      <c r="E273" s="22">
        <v>3</v>
      </c>
      <c r="F273" s="22">
        <v>2</v>
      </c>
      <c r="G273" s="22">
        <v>13</v>
      </c>
      <c r="H273" s="21"/>
      <c r="I273" s="22" t="s">
        <v>311</v>
      </c>
      <c r="J273" s="22">
        <v>8</v>
      </c>
    </row>
    <row r="274" spans="2:10" x14ac:dyDescent="0.2">
      <c r="B274" s="23" t="s">
        <v>302</v>
      </c>
      <c r="C274" s="5"/>
      <c r="D274" s="17">
        <v>18</v>
      </c>
      <c r="E274" s="17">
        <v>3</v>
      </c>
      <c r="F274" s="17">
        <v>1</v>
      </c>
      <c r="G274" s="17">
        <v>14</v>
      </c>
      <c r="H274" s="5"/>
      <c r="I274" s="26" t="s">
        <v>312</v>
      </c>
      <c r="J274" s="17">
        <v>7</v>
      </c>
    </row>
    <row r="275" spans="2:10" x14ac:dyDescent="0.2">
      <c r="B275" s="21" t="s">
        <v>303</v>
      </c>
      <c r="C275" s="7"/>
      <c r="D275" s="7">
        <v>18</v>
      </c>
      <c r="E275" s="7">
        <v>2</v>
      </c>
      <c r="F275" s="7">
        <v>0</v>
      </c>
      <c r="G275" s="7">
        <v>16</v>
      </c>
      <c r="H275" s="7"/>
      <c r="I275" s="25" t="s">
        <v>313</v>
      </c>
      <c r="J275" s="7">
        <v>4</v>
      </c>
    </row>
    <row r="279" spans="2:10" x14ac:dyDescent="0.2">
      <c r="B279" s="3" t="s">
        <v>320</v>
      </c>
    </row>
    <row r="280" spans="2:10" x14ac:dyDescent="0.2">
      <c r="B280" s="7"/>
      <c r="C280" s="7"/>
      <c r="D280" s="8" t="s">
        <v>1</v>
      </c>
      <c r="E280" s="8" t="s">
        <v>91</v>
      </c>
      <c r="F280" s="8" t="s">
        <v>92</v>
      </c>
      <c r="G280" s="8" t="s">
        <v>93</v>
      </c>
      <c r="H280" s="7"/>
      <c r="I280" s="7" t="s">
        <v>94</v>
      </c>
      <c r="J280" s="8" t="s">
        <v>4</v>
      </c>
    </row>
    <row r="281" spans="2:10" x14ac:dyDescent="0.2">
      <c r="B281" s="19" t="s">
        <v>321</v>
      </c>
      <c r="C281" s="5"/>
      <c r="D281" s="5">
        <v>18</v>
      </c>
      <c r="E281" s="5">
        <v>15</v>
      </c>
      <c r="F281" s="5">
        <v>2</v>
      </c>
      <c r="G281" s="5">
        <v>1</v>
      </c>
      <c r="H281" s="5"/>
      <c r="I281" s="19" t="s">
        <v>329</v>
      </c>
      <c r="J281" s="5">
        <v>32</v>
      </c>
    </row>
    <row r="282" spans="2:10" x14ac:dyDescent="0.2">
      <c r="B282" s="20" t="s">
        <v>237</v>
      </c>
      <c r="C282" s="14"/>
      <c r="D282" s="13">
        <v>18</v>
      </c>
      <c r="E282" s="13">
        <v>14</v>
      </c>
      <c r="F282" s="13">
        <v>1</v>
      </c>
      <c r="G282" s="13">
        <v>3</v>
      </c>
      <c r="H282" s="14"/>
      <c r="I282" s="24" t="s">
        <v>330</v>
      </c>
      <c r="J282" s="13">
        <v>29</v>
      </c>
    </row>
    <row r="283" spans="2:10" x14ac:dyDescent="0.2">
      <c r="B283" s="11" t="s">
        <v>99</v>
      </c>
      <c r="C283" s="11"/>
      <c r="D283" s="28">
        <v>18</v>
      </c>
      <c r="E283" s="28">
        <v>11</v>
      </c>
      <c r="F283" s="28">
        <v>5</v>
      </c>
      <c r="G283" s="28">
        <v>2</v>
      </c>
      <c r="H283" s="11"/>
      <c r="I283" s="12" t="s">
        <v>331</v>
      </c>
      <c r="J283" s="28">
        <v>27</v>
      </c>
    </row>
    <row r="284" spans="2:10" x14ac:dyDescent="0.2">
      <c r="B284" s="22" t="s">
        <v>322</v>
      </c>
      <c r="C284" s="21"/>
      <c r="D284" s="22">
        <v>18</v>
      </c>
      <c r="E284" s="22">
        <v>11</v>
      </c>
      <c r="F284" s="22">
        <v>1</v>
      </c>
      <c r="G284" s="22">
        <v>6</v>
      </c>
      <c r="H284" s="21"/>
      <c r="I284" s="22" t="s">
        <v>332</v>
      </c>
      <c r="J284" s="22">
        <v>23</v>
      </c>
    </row>
    <row r="285" spans="2:10" x14ac:dyDescent="0.2">
      <c r="B285" s="21" t="s">
        <v>323</v>
      </c>
      <c r="C285" s="21"/>
      <c r="D285" s="21">
        <v>18</v>
      </c>
      <c r="E285" s="21">
        <v>8</v>
      </c>
      <c r="F285" s="21">
        <v>4</v>
      </c>
      <c r="G285" s="22">
        <v>6</v>
      </c>
      <c r="H285" s="21" t="s">
        <v>206</v>
      </c>
      <c r="I285" s="22" t="s">
        <v>333</v>
      </c>
      <c r="J285" s="22">
        <v>20</v>
      </c>
    </row>
    <row r="286" spans="2:10" x14ac:dyDescent="0.2">
      <c r="B286" s="22" t="s">
        <v>324</v>
      </c>
      <c r="C286" s="7"/>
      <c r="D286" s="16">
        <v>18</v>
      </c>
      <c r="E286" s="16">
        <v>7</v>
      </c>
      <c r="F286" s="16">
        <v>3</v>
      </c>
      <c r="G286" s="16">
        <v>8</v>
      </c>
      <c r="H286" s="7"/>
      <c r="I286" s="22" t="s">
        <v>334</v>
      </c>
      <c r="J286" s="16">
        <v>17</v>
      </c>
    </row>
    <row r="287" spans="2:10" x14ac:dyDescent="0.2">
      <c r="B287" s="22" t="s">
        <v>325</v>
      </c>
      <c r="C287" s="21"/>
      <c r="D287" s="22">
        <v>18</v>
      </c>
      <c r="E287" s="22">
        <v>6</v>
      </c>
      <c r="F287" s="22">
        <v>2</v>
      </c>
      <c r="G287" s="22">
        <v>10</v>
      </c>
      <c r="H287" s="21"/>
      <c r="I287" s="25" t="s">
        <v>335</v>
      </c>
      <c r="J287" s="22">
        <v>14</v>
      </c>
    </row>
    <row r="288" spans="2:10" x14ac:dyDescent="0.2">
      <c r="B288" s="22" t="s">
        <v>326</v>
      </c>
      <c r="C288" s="21"/>
      <c r="D288" s="22">
        <v>18</v>
      </c>
      <c r="E288" s="22">
        <v>5</v>
      </c>
      <c r="F288" s="22">
        <v>1</v>
      </c>
      <c r="G288" s="22">
        <v>12</v>
      </c>
      <c r="H288" s="21"/>
      <c r="I288" s="22" t="s">
        <v>336</v>
      </c>
      <c r="J288" s="22">
        <v>11</v>
      </c>
    </row>
    <row r="289" spans="2:10" x14ac:dyDescent="0.2">
      <c r="B289" s="23" t="s">
        <v>327</v>
      </c>
      <c r="C289" s="5"/>
      <c r="D289" s="17">
        <v>18</v>
      </c>
      <c r="E289" s="17">
        <v>3</v>
      </c>
      <c r="F289" s="17">
        <v>1</v>
      </c>
      <c r="G289" s="17">
        <v>14</v>
      </c>
      <c r="H289" s="5"/>
      <c r="I289" s="26" t="s">
        <v>337</v>
      </c>
      <c r="J289" s="17">
        <v>7</v>
      </c>
    </row>
    <row r="290" spans="2:10" x14ac:dyDescent="0.2">
      <c r="B290" s="21" t="s">
        <v>328</v>
      </c>
      <c r="C290" s="7"/>
      <c r="D290" s="7">
        <v>18</v>
      </c>
      <c r="E290" s="7">
        <v>0</v>
      </c>
      <c r="F290" s="7">
        <v>0</v>
      </c>
      <c r="G290" s="7">
        <v>18</v>
      </c>
      <c r="H290" s="7"/>
      <c r="I290" s="25" t="s">
        <v>338</v>
      </c>
      <c r="J290" s="7">
        <v>0</v>
      </c>
    </row>
    <row r="294" spans="2:10" x14ac:dyDescent="0.2">
      <c r="B294" s="3" t="s">
        <v>340</v>
      </c>
    </row>
    <row r="295" spans="2:10" x14ac:dyDescent="0.2">
      <c r="B295" s="7"/>
      <c r="C295" s="7"/>
      <c r="D295" s="8" t="s">
        <v>1</v>
      </c>
      <c r="E295" s="8" t="s">
        <v>91</v>
      </c>
      <c r="F295" s="8" t="s">
        <v>92</v>
      </c>
      <c r="G295" s="8" t="s">
        <v>93</v>
      </c>
      <c r="H295" s="7"/>
      <c r="I295" s="7" t="s">
        <v>94</v>
      </c>
      <c r="J295" s="8" t="s">
        <v>4</v>
      </c>
    </row>
    <row r="296" spans="2:10" x14ac:dyDescent="0.2">
      <c r="B296" s="19" t="s">
        <v>343</v>
      </c>
      <c r="C296" s="5"/>
      <c r="D296" s="5">
        <v>18</v>
      </c>
      <c r="E296" s="5">
        <v>17</v>
      </c>
      <c r="F296" s="5">
        <v>0</v>
      </c>
      <c r="G296" s="5">
        <v>1</v>
      </c>
      <c r="H296" s="5"/>
      <c r="I296" s="19" t="s">
        <v>351</v>
      </c>
      <c r="J296" s="5">
        <v>34</v>
      </c>
    </row>
    <row r="297" spans="2:10" x14ac:dyDescent="0.2">
      <c r="B297" s="20" t="s">
        <v>344</v>
      </c>
      <c r="C297" s="14"/>
      <c r="D297" s="13">
        <v>18</v>
      </c>
      <c r="E297" s="13">
        <v>12</v>
      </c>
      <c r="F297" s="13">
        <v>3</v>
      </c>
      <c r="G297" s="13">
        <v>3</v>
      </c>
      <c r="H297" s="14"/>
      <c r="I297" s="24" t="s">
        <v>352</v>
      </c>
      <c r="J297" s="13">
        <v>27</v>
      </c>
    </row>
    <row r="298" spans="2:10" x14ac:dyDescent="0.2">
      <c r="B298" s="21" t="s">
        <v>345</v>
      </c>
      <c r="C298" s="21"/>
      <c r="D298" s="30">
        <v>18</v>
      </c>
      <c r="E298" s="30">
        <v>11</v>
      </c>
      <c r="F298" s="30">
        <v>3</v>
      </c>
      <c r="G298" s="30">
        <v>4</v>
      </c>
      <c r="H298" s="21"/>
      <c r="I298" s="25" t="s">
        <v>353</v>
      </c>
      <c r="J298" s="30">
        <v>25</v>
      </c>
    </row>
    <row r="299" spans="2:10" x14ac:dyDescent="0.2">
      <c r="B299" s="22" t="s">
        <v>179</v>
      </c>
      <c r="C299" s="21"/>
      <c r="D299" s="22">
        <v>18</v>
      </c>
      <c r="E299" s="22">
        <v>9</v>
      </c>
      <c r="F299" s="22">
        <v>4</v>
      </c>
      <c r="G299" s="22">
        <v>5</v>
      </c>
      <c r="H299" s="21"/>
      <c r="I299" s="22" t="s">
        <v>354</v>
      </c>
      <c r="J299" s="22">
        <v>22</v>
      </c>
    </row>
    <row r="300" spans="2:10" x14ac:dyDescent="0.2">
      <c r="B300" s="21" t="s">
        <v>346</v>
      </c>
      <c r="C300" s="21"/>
      <c r="D300" s="21">
        <v>18</v>
      </c>
      <c r="E300" s="21">
        <v>7</v>
      </c>
      <c r="F300" s="21">
        <v>4</v>
      </c>
      <c r="G300" s="22">
        <v>7</v>
      </c>
      <c r="H300" s="21" t="s">
        <v>206</v>
      </c>
      <c r="I300" s="22" t="s">
        <v>355</v>
      </c>
      <c r="J300" s="22">
        <v>18</v>
      </c>
    </row>
    <row r="301" spans="2:10" x14ac:dyDescent="0.2">
      <c r="B301" s="18" t="s">
        <v>347</v>
      </c>
      <c r="C301" s="11"/>
      <c r="D301" s="18">
        <v>18</v>
      </c>
      <c r="E301" s="18">
        <v>8</v>
      </c>
      <c r="F301" s="18">
        <v>1</v>
      </c>
      <c r="G301" s="18">
        <v>9</v>
      </c>
      <c r="H301" s="11"/>
      <c r="I301" s="18" t="s">
        <v>356</v>
      </c>
      <c r="J301" s="18">
        <v>17</v>
      </c>
    </row>
    <row r="302" spans="2:10" x14ac:dyDescent="0.2">
      <c r="B302" s="22" t="s">
        <v>223</v>
      </c>
      <c r="C302" s="21"/>
      <c r="D302" s="22">
        <v>18</v>
      </c>
      <c r="E302" s="22">
        <v>7</v>
      </c>
      <c r="F302" s="22">
        <v>3</v>
      </c>
      <c r="G302" s="22">
        <v>8</v>
      </c>
      <c r="H302" s="21"/>
      <c r="I302" s="25" t="s">
        <v>357</v>
      </c>
      <c r="J302" s="22">
        <v>17</v>
      </c>
    </row>
    <row r="303" spans="2:10" x14ac:dyDescent="0.2">
      <c r="B303" s="22" t="s">
        <v>348</v>
      </c>
      <c r="C303" s="21"/>
      <c r="D303" s="22">
        <v>18</v>
      </c>
      <c r="E303" s="22">
        <v>4</v>
      </c>
      <c r="F303" s="22">
        <v>5</v>
      </c>
      <c r="G303" s="22">
        <v>9</v>
      </c>
      <c r="H303" s="21"/>
      <c r="I303" s="22" t="s">
        <v>358</v>
      </c>
      <c r="J303" s="22">
        <v>13</v>
      </c>
    </row>
    <row r="304" spans="2:10" x14ac:dyDescent="0.2">
      <c r="B304" s="23" t="s">
        <v>349</v>
      </c>
      <c r="C304" s="5"/>
      <c r="D304" s="17">
        <v>18</v>
      </c>
      <c r="E304" s="17">
        <v>2</v>
      </c>
      <c r="F304" s="17">
        <v>2</v>
      </c>
      <c r="G304" s="17">
        <v>14</v>
      </c>
      <c r="H304" s="5"/>
      <c r="I304" s="26" t="s">
        <v>359</v>
      </c>
      <c r="J304" s="17">
        <v>6</v>
      </c>
    </row>
    <row r="305" spans="2:10" x14ac:dyDescent="0.2">
      <c r="B305" s="21" t="s">
        <v>350</v>
      </c>
      <c r="C305" s="7"/>
      <c r="D305" s="7">
        <v>18</v>
      </c>
      <c r="E305" s="7">
        <v>0</v>
      </c>
      <c r="F305" s="7">
        <v>1</v>
      </c>
      <c r="G305" s="7">
        <v>17</v>
      </c>
      <c r="H305" s="7"/>
      <c r="I305" s="25" t="s">
        <v>360</v>
      </c>
      <c r="J305" s="7">
        <v>1</v>
      </c>
    </row>
    <row r="310" spans="2:10" x14ac:dyDescent="0.2">
      <c r="B310" s="4" t="s">
        <v>341</v>
      </c>
    </row>
    <row r="311" spans="2:10" x14ac:dyDescent="0.2">
      <c r="D311" s="8" t="s">
        <v>1</v>
      </c>
      <c r="E311" s="8" t="s">
        <v>91</v>
      </c>
      <c r="F311" s="8" t="s">
        <v>92</v>
      </c>
      <c r="G311" s="8" t="s">
        <v>93</v>
      </c>
      <c r="H311" s="7"/>
      <c r="I311" s="7" t="s">
        <v>94</v>
      </c>
      <c r="J311" s="8" t="s">
        <v>4</v>
      </c>
    </row>
    <row r="312" spans="2:10" x14ac:dyDescent="0.2">
      <c r="B312" s="4" t="s">
        <v>99</v>
      </c>
      <c r="D312">
        <v>234</v>
      </c>
      <c r="E312">
        <v>114</v>
      </c>
      <c r="F312">
        <v>33</v>
      </c>
      <c r="G312">
        <v>87</v>
      </c>
      <c r="I312" s="4" t="s">
        <v>342</v>
      </c>
      <c r="J312" s="4">
        <v>261</v>
      </c>
    </row>
  </sheetData>
  <sortState ref="B7:K108">
    <sortCondition descending="1" ref="I7:I108"/>
    <sortCondition descending="1" ref="G7:G108"/>
    <sortCondition descending="1" ref="H7:H108"/>
    <sortCondition ref="J7:J108"/>
  </sortState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I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 Oksanen</dc:creator>
  <cp:lastModifiedBy>Jari Oksanen</cp:lastModifiedBy>
  <cp:lastPrinted>2016-12-02T21:36:09Z</cp:lastPrinted>
  <dcterms:created xsi:type="dcterms:W3CDTF">2008-02-24T22:10:47Z</dcterms:created>
  <dcterms:modified xsi:type="dcterms:W3CDTF">2017-04-27T21:20:33Z</dcterms:modified>
</cp:coreProperties>
</file>